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scic-my.sharepoint.com/personal/micaela_madson_scic_ca/Documents/Desktop/"/>
    </mc:Choice>
  </mc:AlternateContent>
  <xr:revisionPtr revIDLastSave="1" documentId="8_{A35AB025-DFD9-439E-9D3D-B4C2BF762AEE}" xr6:coauthVersionLast="47" xr6:coauthVersionMax="47" xr10:uidLastSave="{33BAE706-415C-497D-89FF-CD0B9451D427}"/>
  <bookViews>
    <workbookView xWindow="-120" yWindow="-120" windowWidth="29040" windowHeight="15840" tabRatio="829" firstSheet="1" activeTab="1" xr2:uid="{00000000-000D-0000-FFFF-FFFF00000000}"/>
  </bookViews>
  <sheets>
    <sheet name="Load Sheet " sheetId="17" state="hidden" r:id="rId1"/>
    <sheet name="Cover" sheetId="16" r:id="rId2"/>
    <sheet name="January" sheetId="1" r:id="rId3"/>
    <sheet name="February" sheetId="14" r:id="rId4"/>
    <sheet name="March" sheetId="15" r:id="rId5"/>
    <sheet name="April" sheetId="18" r:id="rId6"/>
    <sheet name="May" sheetId="19" r:id="rId7"/>
    <sheet name="June" sheetId="20" r:id="rId8"/>
    <sheet name="July " sheetId="21" r:id="rId9"/>
    <sheet name="August" sheetId="22" r:id="rId10"/>
    <sheet name="September" sheetId="23" r:id="rId11"/>
    <sheet name="October" sheetId="24" r:id="rId12"/>
    <sheet name="November" sheetId="25" r:id="rId13"/>
    <sheet name="December" sheetId="2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9" l="1"/>
  <c r="D7" i="26"/>
  <c r="D181" i="26"/>
  <c r="D180" i="26"/>
  <c r="D179" i="26"/>
  <c r="D178" i="26"/>
  <c r="D177" i="26"/>
  <c r="D176" i="26"/>
  <c r="D175" i="26"/>
  <c r="D174" i="26"/>
  <c r="D173" i="26"/>
  <c r="D172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38" i="26"/>
  <c r="D137" i="26"/>
  <c r="D136" i="26"/>
  <c r="D135" i="26"/>
  <c r="D134" i="26"/>
  <c r="D129" i="26"/>
  <c r="D128" i="26"/>
  <c r="D127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2" i="26"/>
  <c r="D61" i="26"/>
  <c r="D57" i="26"/>
  <c r="D56" i="26"/>
  <c r="D55" i="26"/>
  <c r="D54" i="26"/>
  <c r="D50" i="26"/>
  <c r="D49" i="26"/>
  <c r="D41" i="26"/>
  <c r="D40" i="26"/>
  <c r="D39" i="26"/>
  <c r="D38" i="26"/>
  <c r="D34" i="26"/>
  <c r="D33" i="26"/>
  <c r="D32" i="26"/>
  <c r="D31" i="26"/>
  <c r="D30" i="26"/>
  <c r="D26" i="26"/>
  <c r="D25" i="26"/>
  <c r="D24" i="26"/>
  <c r="D20" i="26"/>
  <c r="D19" i="26"/>
  <c r="D18" i="26"/>
  <c r="D17" i="26"/>
  <c r="D13" i="26"/>
  <c r="D12" i="26"/>
  <c r="D8" i="26"/>
  <c r="D7" i="25"/>
  <c r="D181" i="25"/>
  <c r="D180" i="25"/>
  <c r="D179" i="25"/>
  <c r="D178" i="25"/>
  <c r="D177" i="25"/>
  <c r="D176" i="25"/>
  <c r="D175" i="25"/>
  <c r="D174" i="25"/>
  <c r="D173" i="25"/>
  <c r="D172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38" i="25"/>
  <c r="D137" i="25"/>
  <c r="D136" i="25"/>
  <c r="D135" i="25"/>
  <c r="D134" i="25"/>
  <c r="D129" i="25"/>
  <c r="D128" i="25"/>
  <c r="D127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2" i="25"/>
  <c r="D71" i="25"/>
  <c r="D70" i="25"/>
  <c r="D69" i="25"/>
  <c r="D68" i="25"/>
  <c r="D67" i="25"/>
  <c r="D66" i="25"/>
  <c r="D62" i="25"/>
  <c r="D61" i="25"/>
  <c r="D57" i="25"/>
  <c r="D56" i="25"/>
  <c r="D55" i="25"/>
  <c r="D54" i="25"/>
  <c r="D50" i="25"/>
  <c r="D49" i="25"/>
  <c r="D41" i="25"/>
  <c r="D40" i="25"/>
  <c r="D39" i="25"/>
  <c r="D38" i="25"/>
  <c r="D34" i="25"/>
  <c r="D33" i="25"/>
  <c r="D32" i="25"/>
  <c r="D31" i="25"/>
  <c r="D30" i="25"/>
  <c r="D26" i="25"/>
  <c r="D25" i="25"/>
  <c r="D24" i="25"/>
  <c r="D20" i="25"/>
  <c r="D19" i="25"/>
  <c r="D18" i="25"/>
  <c r="D17" i="25"/>
  <c r="D13" i="25"/>
  <c r="D12" i="25"/>
  <c r="D8" i="25"/>
  <c r="D7" i="24"/>
  <c r="D181" i="24"/>
  <c r="D180" i="24"/>
  <c r="D179" i="24"/>
  <c r="D178" i="24"/>
  <c r="D177" i="24"/>
  <c r="D176" i="24"/>
  <c r="D175" i="24"/>
  <c r="D174" i="24"/>
  <c r="D173" i="24"/>
  <c r="D172" i="24"/>
  <c r="D167" i="24"/>
  <c r="D166" i="24"/>
  <c r="D165" i="24"/>
  <c r="D164" i="24"/>
  <c r="D163" i="24"/>
  <c r="D162" i="24"/>
  <c r="D161" i="24"/>
  <c r="D160" i="24"/>
  <c r="D159" i="24"/>
  <c r="D158" i="24"/>
  <c r="D157" i="24"/>
  <c r="D156" i="24"/>
  <c r="D155" i="24"/>
  <c r="D154" i="24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38" i="24"/>
  <c r="D137" i="24"/>
  <c r="D136" i="24"/>
  <c r="D135" i="24"/>
  <c r="D134" i="24"/>
  <c r="D129" i="24"/>
  <c r="D128" i="24"/>
  <c r="D127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2" i="24"/>
  <c r="D61" i="24"/>
  <c r="D57" i="24"/>
  <c r="D56" i="24"/>
  <c r="D55" i="24"/>
  <c r="D54" i="24"/>
  <c r="D50" i="24"/>
  <c r="D49" i="24"/>
  <c r="D41" i="24"/>
  <c r="D40" i="24"/>
  <c r="D39" i="24"/>
  <c r="D38" i="24"/>
  <c r="D34" i="24"/>
  <c r="D33" i="24"/>
  <c r="D32" i="24"/>
  <c r="D31" i="24"/>
  <c r="D30" i="24"/>
  <c r="D26" i="24"/>
  <c r="D25" i="24"/>
  <c r="D24" i="24"/>
  <c r="D20" i="24"/>
  <c r="D19" i="24"/>
  <c r="D18" i="24"/>
  <c r="D17" i="24"/>
  <c r="D13" i="24"/>
  <c r="D12" i="24"/>
  <c r="D8" i="24"/>
  <c r="D7" i="23"/>
  <c r="D181" i="23"/>
  <c r="D180" i="23"/>
  <c r="D179" i="23"/>
  <c r="D178" i="23"/>
  <c r="D177" i="23"/>
  <c r="D176" i="23"/>
  <c r="D175" i="23"/>
  <c r="D174" i="23"/>
  <c r="D173" i="23"/>
  <c r="D172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38" i="23"/>
  <c r="D137" i="23"/>
  <c r="D136" i="23"/>
  <c r="D135" i="23"/>
  <c r="D134" i="23"/>
  <c r="D129" i="23"/>
  <c r="D128" i="23"/>
  <c r="D127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2" i="23"/>
  <c r="D61" i="23"/>
  <c r="D57" i="23"/>
  <c r="D56" i="23"/>
  <c r="D55" i="23"/>
  <c r="D54" i="23"/>
  <c r="D50" i="23"/>
  <c r="D49" i="23"/>
  <c r="D41" i="23"/>
  <c r="D40" i="23"/>
  <c r="D39" i="23"/>
  <c r="D38" i="23"/>
  <c r="D34" i="23"/>
  <c r="D33" i="23"/>
  <c r="D32" i="23"/>
  <c r="D31" i="23"/>
  <c r="D30" i="23"/>
  <c r="D26" i="23"/>
  <c r="D25" i="23"/>
  <c r="D24" i="23"/>
  <c r="D20" i="23"/>
  <c r="D19" i="23"/>
  <c r="D18" i="23"/>
  <c r="D17" i="23"/>
  <c r="D13" i="23"/>
  <c r="D12" i="23"/>
  <c r="D8" i="23"/>
  <c r="D7" i="22"/>
  <c r="D181" i="22"/>
  <c r="D180" i="22"/>
  <c r="D179" i="22"/>
  <c r="D178" i="22"/>
  <c r="D177" i="22"/>
  <c r="D176" i="22"/>
  <c r="D175" i="22"/>
  <c r="D174" i="22"/>
  <c r="D173" i="22"/>
  <c r="D172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38" i="22"/>
  <c r="D137" i="22"/>
  <c r="D136" i="22"/>
  <c r="D135" i="22"/>
  <c r="D134" i="22"/>
  <c r="D129" i="22"/>
  <c r="D128" i="22"/>
  <c r="D127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2" i="22"/>
  <c r="D61" i="22"/>
  <c r="D57" i="22"/>
  <c r="D56" i="22"/>
  <c r="D55" i="22"/>
  <c r="D54" i="22"/>
  <c r="D50" i="22"/>
  <c r="D49" i="22"/>
  <c r="D41" i="22"/>
  <c r="D40" i="22"/>
  <c r="D39" i="22"/>
  <c r="D38" i="22"/>
  <c r="D34" i="22"/>
  <c r="D33" i="22"/>
  <c r="D32" i="22"/>
  <c r="D31" i="22"/>
  <c r="D30" i="22"/>
  <c r="D26" i="22"/>
  <c r="D25" i="22"/>
  <c r="D24" i="22"/>
  <c r="D20" i="22"/>
  <c r="D19" i="22"/>
  <c r="D18" i="22"/>
  <c r="D17" i="22"/>
  <c r="D13" i="22"/>
  <c r="D12" i="22"/>
  <c r="D8" i="22"/>
  <c r="D7" i="21"/>
  <c r="D181" i="21"/>
  <c r="D180" i="21"/>
  <c r="D179" i="21"/>
  <c r="D178" i="21"/>
  <c r="D177" i="21"/>
  <c r="D176" i="21"/>
  <c r="D175" i="21"/>
  <c r="D174" i="21"/>
  <c r="D173" i="21"/>
  <c r="D172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38" i="21"/>
  <c r="D137" i="21"/>
  <c r="D136" i="21"/>
  <c r="D135" i="21"/>
  <c r="D134" i="21"/>
  <c r="D129" i="21"/>
  <c r="D128" i="21"/>
  <c r="D127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2" i="21"/>
  <c r="D61" i="21"/>
  <c r="D57" i="21"/>
  <c r="D56" i="21"/>
  <c r="D55" i="21"/>
  <c r="D54" i="21"/>
  <c r="D50" i="21"/>
  <c r="D49" i="21"/>
  <c r="D41" i="21"/>
  <c r="D40" i="21"/>
  <c r="D39" i="21"/>
  <c r="D38" i="21"/>
  <c r="D34" i="21"/>
  <c r="D33" i="21"/>
  <c r="D32" i="21"/>
  <c r="D31" i="21"/>
  <c r="D30" i="21"/>
  <c r="D26" i="21"/>
  <c r="D25" i="21"/>
  <c r="D24" i="21"/>
  <c r="D20" i="21"/>
  <c r="D19" i="21"/>
  <c r="D18" i="21"/>
  <c r="D17" i="21"/>
  <c r="D13" i="21"/>
  <c r="D12" i="21"/>
  <c r="D8" i="21"/>
  <c r="D7" i="20"/>
  <c r="D181" i="20"/>
  <c r="D180" i="20"/>
  <c r="D179" i="20"/>
  <c r="D178" i="20"/>
  <c r="D177" i="20"/>
  <c r="D176" i="20"/>
  <c r="D175" i="20"/>
  <c r="D174" i="20"/>
  <c r="D173" i="20"/>
  <c r="D172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38" i="20"/>
  <c r="D137" i="20"/>
  <c r="D136" i="20"/>
  <c r="D135" i="20"/>
  <c r="D134" i="20"/>
  <c r="D129" i="20"/>
  <c r="D128" i="20"/>
  <c r="D127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2" i="20"/>
  <c r="D61" i="20"/>
  <c r="D57" i="20"/>
  <c r="D56" i="20"/>
  <c r="D55" i="20"/>
  <c r="D54" i="20"/>
  <c r="D50" i="20"/>
  <c r="D49" i="20"/>
  <c r="D41" i="20"/>
  <c r="D40" i="20"/>
  <c r="D39" i="20"/>
  <c r="D38" i="20"/>
  <c r="D34" i="20"/>
  <c r="D33" i="20"/>
  <c r="D32" i="20"/>
  <c r="D31" i="20"/>
  <c r="D30" i="20"/>
  <c r="D26" i="20"/>
  <c r="D25" i="20"/>
  <c r="D24" i="20"/>
  <c r="D20" i="20"/>
  <c r="D19" i="20"/>
  <c r="D18" i="20"/>
  <c r="D17" i="20"/>
  <c r="D13" i="20"/>
  <c r="D12" i="20"/>
  <c r="D8" i="20"/>
  <c r="D181" i="19"/>
  <c r="D180" i="19"/>
  <c r="D179" i="19"/>
  <c r="D178" i="19"/>
  <c r="D177" i="19"/>
  <c r="D176" i="19"/>
  <c r="D175" i="19"/>
  <c r="D174" i="19"/>
  <c r="D173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38" i="19"/>
  <c r="D137" i="19"/>
  <c r="D136" i="19"/>
  <c r="D135" i="19"/>
  <c r="D134" i="19"/>
  <c r="D129" i="19"/>
  <c r="D128" i="19"/>
  <c r="D127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2" i="19"/>
  <c r="D61" i="19"/>
  <c r="D57" i="19"/>
  <c r="D56" i="19"/>
  <c r="D55" i="19"/>
  <c r="D54" i="19"/>
  <c r="D50" i="19"/>
  <c r="D49" i="19"/>
  <c r="D41" i="19"/>
  <c r="D40" i="19"/>
  <c r="D39" i="19"/>
  <c r="D38" i="19"/>
  <c r="D34" i="19"/>
  <c r="D33" i="19"/>
  <c r="D32" i="19"/>
  <c r="D31" i="19"/>
  <c r="D30" i="19"/>
  <c r="D26" i="19"/>
  <c r="D25" i="19"/>
  <c r="D24" i="19"/>
  <c r="D19" i="19"/>
  <c r="D18" i="19"/>
  <c r="D17" i="19"/>
  <c r="D13" i="19"/>
  <c r="D12" i="19"/>
  <c r="D8" i="19"/>
  <c r="D7" i="19"/>
  <c r="D172" i="19"/>
  <c r="D50" i="18"/>
  <c r="D173" i="18"/>
  <c r="D174" i="18"/>
  <c r="D175" i="18"/>
  <c r="D176" i="18"/>
  <c r="D177" i="18"/>
  <c r="D178" i="18"/>
  <c r="D179" i="18"/>
  <c r="D180" i="18"/>
  <c r="D181" i="18"/>
  <c r="D17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42" i="18"/>
  <c r="D135" i="18"/>
  <c r="D136" i="18"/>
  <c r="D137" i="18"/>
  <c r="D138" i="18"/>
  <c r="D134" i="18"/>
  <c r="D129" i="18"/>
  <c r="D128" i="18"/>
  <c r="D127" i="18"/>
  <c r="D114" i="18"/>
  <c r="D115" i="18"/>
  <c r="D116" i="18"/>
  <c r="D117" i="18"/>
  <c r="D118" i="18"/>
  <c r="D119" i="18"/>
  <c r="D120" i="18"/>
  <c r="D121" i="18"/>
  <c r="D122" i="18"/>
  <c r="D113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94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66" i="18"/>
  <c r="D62" i="18"/>
  <c r="D61" i="18"/>
  <c r="D55" i="18"/>
  <c r="D56" i="18"/>
  <c r="D57" i="18"/>
  <c r="D54" i="18"/>
  <c r="D49" i="18"/>
  <c r="D41" i="18"/>
  <c r="D40" i="18"/>
  <c r="D39" i="18"/>
  <c r="D38" i="18"/>
  <c r="D31" i="18"/>
  <c r="D32" i="18"/>
  <c r="D33" i="18"/>
  <c r="D34" i="18"/>
  <c r="D30" i="18"/>
  <c r="D25" i="18"/>
  <c r="D26" i="18"/>
  <c r="D24" i="18"/>
  <c r="D18" i="18"/>
  <c r="D19" i="18"/>
  <c r="D20" i="18"/>
  <c r="D17" i="18"/>
  <c r="D13" i="18"/>
  <c r="D12" i="18"/>
  <c r="D8" i="18"/>
  <c r="D7" i="18"/>
  <c r="D173" i="15"/>
  <c r="D174" i="15"/>
  <c r="D175" i="15"/>
  <c r="D176" i="15"/>
  <c r="D177" i="15"/>
  <c r="D178" i="15"/>
  <c r="D179" i="15"/>
  <c r="D180" i="15"/>
  <c r="D181" i="15"/>
  <c r="D17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42" i="15"/>
  <c r="D135" i="15"/>
  <c r="D136" i="15"/>
  <c r="D137" i="15"/>
  <c r="D138" i="15"/>
  <c r="D134" i="15"/>
  <c r="D129" i="15"/>
  <c r="D128" i="15"/>
  <c r="D127" i="15"/>
  <c r="D114" i="15"/>
  <c r="D115" i="15"/>
  <c r="D116" i="15"/>
  <c r="D117" i="15"/>
  <c r="D118" i="15"/>
  <c r="D119" i="15"/>
  <c r="D120" i="15"/>
  <c r="D121" i="15"/>
  <c r="D122" i="15"/>
  <c r="D113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94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66" i="15"/>
  <c r="D62" i="15"/>
  <c r="D61" i="15"/>
  <c r="D55" i="15"/>
  <c r="D56" i="15"/>
  <c r="D57" i="15"/>
  <c r="D54" i="15"/>
  <c r="D50" i="15"/>
  <c r="D49" i="15"/>
  <c r="D39" i="15"/>
  <c r="D40" i="15"/>
  <c r="D41" i="15"/>
  <c r="D38" i="15"/>
  <c r="D31" i="15"/>
  <c r="D32" i="15"/>
  <c r="D33" i="15"/>
  <c r="D34" i="15"/>
  <c r="D30" i="15"/>
  <c r="D25" i="15"/>
  <c r="D26" i="15"/>
  <c r="D24" i="15"/>
  <c r="D18" i="15"/>
  <c r="D19" i="15"/>
  <c r="D20" i="15"/>
  <c r="D17" i="15"/>
  <c r="D13" i="15"/>
  <c r="D12" i="15"/>
  <c r="D8" i="15"/>
  <c r="D7" i="15"/>
  <c r="D12" i="14"/>
  <c r="D13" i="14"/>
  <c r="D115" i="14"/>
  <c r="D116" i="14"/>
  <c r="D117" i="14"/>
  <c r="D118" i="14"/>
  <c r="D119" i="14"/>
  <c r="D120" i="14"/>
  <c r="D121" i="14"/>
  <c r="D122" i="14"/>
  <c r="D114" i="14"/>
  <c r="D113" i="14"/>
  <c r="D24" i="14"/>
  <c r="D25" i="14"/>
  <c r="D26" i="14"/>
  <c r="D173" i="14"/>
  <c r="D174" i="14"/>
  <c r="D175" i="14"/>
  <c r="D176" i="14"/>
  <c r="D177" i="14"/>
  <c r="D178" i="14"/>
  <c r="D179" i="14"/>
  <c r="D180" i="14"/>
  <c r="D181" i="14"/>
  <c r="D172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43" i="14"/>
  <c r="D142" i="14"/>
  <c r="D135" i="14"/>
  <c r="D136" i="14"/>
  <c r="D137" i="14"/>
  <c r="D138" i="14"/>
  <c r="D134" i="14"/>
  <c r="D128" i="14"/>
  <c r="D129" i="14"/>
  <c r="D127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94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66" i="14"/>
  <c r="D62" i="14"/>
  <c r="D61" i="14"/>
  <c r="D55" i="14"/>
  <c r="D56" i="14"/>
  <c r="D57" i="14"/>
  <c r="D54" i="14"/>
  <c r="D50" i="14"/>
  <c r="D49" i="14"/>
  <c r="D39" i="14"/>
  <c r="D40" i="14"/>
  <c r="D41" i="14"/>
  <c r="D38" i="14"/>
  <c r="D34" i="14"/>
  <c r="D33" i="14"/>
  <c r="D32" i="14"/>
  <c r="D31" i="14"/>
  <c r="D30" i="14"/>
  <c r="D18" i="14" l="1"/>
  <c r="D19" i="14"/>
  <c r="D20" i="14"/>
  <c r="D17" i="14"/>
  <c r="D24" i="1"/>
  <c r="D25" i="1"/>
  <c r="D26" i="1"/>
  <c r="D8" i="14"/>
  <c r="D7" i="14"/>
  <c r="D176" i="1"/>
  <c r="D177" i="1"/>
  <c r="D178" i="1"/>
  <c r="D179" i="1"/>
  <c r="D180" i="1"/>
  <c r="D181" i="1"/>
  <c r="D182" i="1"/>
  <c r="D183" i="1"/>
  <c r="D184" i="1"/>
  <c r="D185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33" i="1"/>
  <c r="D134" i="1"/>
  <c r="D135" i="1"/>
  <c r="D136" i="1"/>
  <c r="D137" i="1"/>
  <c r="D122" i="1"/>
  <c r="D123" i="1"/>
  <c r="D124" i="1"/>
  <c r="D110" i="1"/>
  <c r="D111" i="1"/>
  <c r="D112" i="1"/>
  <c r="D113" i="1"/>
  <c r="D114" i="1"/>
  <c r="D115" i="1"/>
  <c r="D116" i="1"/>
  <c r="D117" i="1"/>
  <c r="D118" i="1"/>
  <c r="D119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58" i="1"/>
  <c r="D59" i="1"/>
  <c r="D51" i="1"/>
  <c r="D52" i="1"/>
  <c r="D53" i="1"/>
  <c r="D54" i="1"/>
  <c r="D46" i="1"/>
  <c r="D47" i="1"/>
  <c r="D38" i="1"/>
  <c r="D39" i="1"/>
  <c r="D40" i="1"/>
  <c r="D41" i="1"/>
  <c r="D30" i="1"/>
  <c r="D31" i="1"/>
  <c r="D32" i="1"/>
  <c r="D33" i="1"/>
  <c r="D34" i="1"/>
  <c r="D17" i="1"/>
  <c r="D18" i="1"/>
  <c r="D19" i="1"/>
  <c r="D20" i="1"/>
  <c r="D12" i="1"/>
  <c r="D13" i="1"/>
  <c r="D7" i="1"/>
  <c r="D8" i="1"/>
</calcChain>
</file>

<file path=xl/sharedStrings.xml><?xml version="1.0" encoding="utf-8"?>
<sst xmlns="http://schemas.openxmlformats.org/spreadsheetml/2006/main" count="4248" uniqueCount="193">
  <si>
    <t>Barley, Designated</t>
  </si>
  <si>
    <t>Code</t>
  </si>
  <si>
    <t>Description</t>
  </si>
  <si>
    <t>Units</t>
  </si>
  <si>
    <t>P2</t>
  </si>
  <si>
    <t>$/Tonne</t>
  </si>
  <si>
    <t>Barley, Feed</t>
  </si>
  <si>
    <t>Wheat, Canada Prairie Spring (CPS)</t>
  </si>
  <si>
    <t>Wheat, Canada Western Soft White Spring (CWSWS)</t>
  </si>
  <si>
    <t>Wheat, Canada Western Amber Durum (CWAD)</t>
  </si>
  <si>
    <t>Wheat, Canada Western Red Spring (CWRS)</t>
  </si>
  <si>
    <t>Wheat, Canada Western Red Winter (CWRW)</t>
  </si>
  <si>
    <t>Wheat, Canada Western Hard White Spring (CWHW)</t>
  </si>
  <si>
    <t>Wheat, Feed</t>
  </si>
  <si>
    <t>SPECIAL CROPS</t>
  </si>
  <si>
    <t>Beans, Black, No. 1</t>
  </si>
  <si>
    <t>Beans, Great Northern, No. 1</t>
  </si>
  <si>
    <t>Beans, Pink, No. 1</t>
  </si>
  <si>
    <t>Beans, Pinto, No. 1</t>
  </si>
  <si>
    <t>Beans, Small Red, No. 1</t>
  </si>
  <si>
    <t>Beans, White Pea (Navy), No. 1</t>
  </si>
  <si>
    <t>Canary Seed</t>
  </si>
  <si>
    <t>Chickpeas, Desi, No. 1</t>
  </si>
  <si>
    <t>Chickpeas, Desi, No. 2</t>
  </si>
  <si>
    <t>Chickpeas, Large Kabuli (Average), No. 1</t>
  </si>
  <si>
    <t>Chickpeas, Large Kabuli (Average), No. 2</t>
  </si>
  <si>
    <t>Chickpeas, Small Kabuli, No. 1</t>
  </si>
  <si>
    <t>Chickpeas, Small Kabuli, No. 2</t>
  </si>
  <si>
    <t>Fababeans, No. 1</t>
  </si>
  <si>
    <t>Lentils, Dark Green Speckled, Extra No. 3</t>
  </si>
  <si>
    <t>Lentils, Dark Green Speckled, No. 1</t>
  </si>
  <si>
    <t>Lentils, Dark Green Speckled, No. 2</t>
  </si>
  <si>
    <t>Lentils, Dark Green Speckled, No. 3</t>
  </si>
  <si>
    <t>Lentils, Large Green, Extra No. 3</t>
  </si>
  <si>
    <t>Lentils, Large Green, No. 1</t>
  </si>
  <si>
    <t>Lentils, Large Green, No. 2</t>
  </si>
  <si>
    <t>Lentils, Large Green, No. 3</t>
  </si>
  <si>
    <t>Lentils, Medium Green, Extra No. 3</t>
  </si>
  <si>
    <t>Lentils, Medium Green, No. 1</t>
  </si>
  <si>
    <t>Lentils, Medium Green, No. 2</t>
  </si>
  <si>
    <t>Lentils, Medium Green, No. 3</t>
  </si>
  <si>
    <t>Lentils, Red, Extra No. 3</t>
  </si>
  <si>
    <t>Lentils, Red, No. 1</t>
  </si>
  <si>
    <t>Lentils, Red, No. 2</t>
  </si>
  <si>
    <t>Lentils, Red, No. 3</t>
  </si>
  <si>
    <t>Lentils, Small Green, Extra No. 3</t>
  </si>
  <si>
    <t>Lentils, Small Green, No. 1</t>
  </si>
  <si>
    <t>Lentils, Small Green, No. 2</t>
  </si>
  <si>
    <t>Lentils, Small Green, No. 3</t>
  </si>
  <si>
    <t>Mustard, Brown, No. 1</t>
  </si>
  <si>
    <t>Mustard, Brown, No. 2</t>
  </si>
  <si>
    <t>Mustard, Brown, No. 3</t>
  </si>
  <si>
    <t>Mustard, Brown, No. 4</t>
  </si>
  <si>
    <t>Mustard, Oriental, No. 1</t>
  </si>
  <si>
    <t>Mustard, Oriental, No. 2</t>
  </si>
  <si>
    <t>Mustard, Oriental, No. 3</t>
  </si>
  <si>
    <t>Mustard, Oriental, No. 4</t>
  </si>
  <si>
    <t>Mustard, Yellow, No. 1</t>
  </si>
  <si>
    <t>Mustard, Yellow, No. 2</t>
  </si>
  <si>
    <t>Mustard, Yellow, No. 3</t>
  </si>
  <si>
    <t>Mustard, Yellow, No. 4</t>
  </si>
  <si>
    <t>Peas, Dry, Feed</t>
  </si>
  <si>
    <t>Peas, Dry, Food, Green, No. 1</t>
  </si>
  <si>
    <t>Peas, Dry, Food, Green, No. 2</t>
  </si>
  <si>
    <t>Peas, Dry, Food, Yellow, No. 1</t>
  </si>
  <si>
    <t>Peas, Dry, Food, Yellow, No. 2</t>
  </si>
  <si>
    <t>Oats</t>
  </si>
  <si>
    <t>Rye, Fall</t>
  </si>
  <si>
    <t>Rye, Spring</t>
  </si>
  <si>
    <t>OILSEEDS</t>
  </si>
  <si>
    <t>Canola, Argentine, No. 1</t>
  </si>
  <si>
    <t>Canola, Argentine, No. 2</t>
  </si>
  <si>
    <t>Canola, Polish, No. 1</t>
  </si>
  <si>
    <t>Canola, Polish, No. 2</t>
  </si>
  <si>
    <t>Flax</t>
  </si>
  <si>
    <t>BEEF CATTLE</t>
  </si>
  <si>
    <t>Beef, Breeding, Cows</t>
  </si>
  <si>
    <t>Beef, Calves, Birth to 300 lbs</t>
  </si>
  <si>
    <t>Beef, Feeder 1001 - 1100 lbs, Heifers</t>
  </si>
  <si>
    <t>Beef, Feeder 1001 - 1100 lbs, Steers</t>
  </si>
  <si>
    <t>Beef, Feeder 1101 - 1200 lbs, Heifers</t>
  </si>
  <si>
    <t>Beef, Feeder 1101 - 1200 lbs, Steers</t>
  </si>
  <si>
    <t>Beef, Feeder 1201 - 1300 lbs, Heifers</t>
  </si>
  <si>
    <t>Beef, Feeder 1201 - 1300 lbs, Steers</t>
  </si>
  <si>
    <t>Beef, Feeder 1301 - 1400 lbs, Steers</t>
  </si>
  <si>
    <t>Beef, Feeder 1301 lbs +, Heifers</t>
  </si>
  <si>
    <t>Beef, Feeder 1401 lbs +, Steers</t>
  </si>
  <si>
    <t>Beef, Feeder 301 - 400 lbs, Heifers</t>
  </si>
  <si>
    <t>Beef, Feeder 301 - 400 lbs, Steers</t>
  </si>
  <si>
    <t>Beef, Feeder 401 - 500 lbs, Heifers</t>
  </si>
  <si>
    <t>Beef, Feeder 401 - 500 lbs, Steers</t>
  </si>
  <si>
    <t>Beef, Feeder 501 - 600 lbs, Heifers</t>
  </si>
  <si>
    <t>Beef, Feeder 501 - 600 lbs, Steers</t>
  </si>
  <si>
    <t>Beef, Feeder 601 - 700 lbs, Heifers</t>
  </si>
  <si>
    <t>Beef, Feeder 601 - 700 lbs, Steers</t>
  </si>
  <si>
    <t>Beef, Feeder 701 - 800 lbs, Heifers</t>
  </si>
  <si>
    <t>Beef, Feeder 701 - 800 lbs, Steers</t>
  </si>
  <si>
    <t>Beef, Feeder 801 - 900 lbs, Heifers</t>
  </si>
  <si>
    <t>Beef, Feeder 801 - 900 lbs, Steers</t>
  </si>
  <si>
    <t>Beef, Feeder 901 - 1000 lbs, Heifers</t>
  </si>
  <si>
    <t>Beef, Feeder 901 - 1000 lbs, Steers</t>
  </si>
  <si>
    <t>Beef, Replacement Heifers</t>
  </si>
  <si>
    <t xml:space="preserve">HOGS </t>
  </si>
  <si>
    <t>Hogs, Breeding, Sows</t>
  </si>
  <si>
    <t>Hogs, Feeder, Birth - 18 lbs.</t>
  </si>
  <si>
    <t>Hogs, Feeder, 19 lbs. - 36 lbs.</t>
  </si>
  <si>
    <t>Hogs, Feeder, 37 lbs. - 65 lbs.</t>
  </si>
  <si>
    <t>Hogs, Feeder, 66 lbs. - 100 lbs.</t>
  </si>
  <si>
    <t>Hogs, Feeder, 101 lbs. - 140 lbs.</t>
  </si>
  <si>
    <t>Hogs, Feeder, 141 lbs. - 180 lbs.</t>
  </si>
  <si>
    <t>Hogs, Feeder, 181 lbs. - 220 lbs.</t>
  </si>
  <si>
    <t>Hogs, Feeder, 221 lbs. - 240 lbs.</t>
  </si>
  <si>
    <t>Hogs, Feeder, 241lbs - 260+ lbs</t>
  </si>
  <si>
    <t xml:space="preserve">               </t>
  </si>
  <si>
    <t>Corn, Grain</t>
  </si>
  <si>
    <t>Soybeans</t>
  </si>
  <si>
    <t>$/Head</t>
  </si>
  <si>
    <t>Barley, Feed (&gt;=48 lb/bu.)</t>
  </si>
  <si>
    <t>Barley, Feed (42 lb/bu. to 47 lb/bu.)</t>
  </si>
  <si>
    <t>Barley, CW Select Two-Row</t>
  </si>
  <si>
    <t>Barley, CW Select Six-Row</t>
  </si>
  <si>
    <t>Wheat, Feed (&gt;=58 lb/bu.)</t>
  </si>
  <si>
    <t>Wheat, Feed (52 lb/bu. to 57 lb/bu.)</t>
  </si>
  <si>
    <t xml:space="preserve">Wheat, CPS Red, No.1, Canada Prairie Spring Red </t>
  </si>
  <si>
    <t xml:space="preserve">Wheat, CPS Red, No.2, Canada Prairie Spring Red </t>
  </si>
  <si>
    <t xml:space="preserve">Wheat, CPS White, No.1, Canada Prairie Spring White </t>
  </si>
  <si>
    <t xml:space="preserve">Wheat, CPS White, No.2, Canada Prairie Spring White </t>
  </si>
  <si>
    <t xml:space="preserve">Wheat, CWAD, No.1, Canada Western Amber Durum </t>
  </si>
  <si>
    <t xml:space="preserve">Wheat, CWAD, No.2, Canada Western Amber Durum </t>
  </si>
  <si>
    <t xml:space="preserve">Wheat, CWAD, No.3, Canada Western Amber Durum </t>
  </si>
  <si>
    <t xml:space="preserve">Wheat, CWAD, No.4, Canada Western Amber Durum </t>
  </si>
  <si>
    <t xml:space="preserve">Wheat, CWAD, No.5, Canada Western Amber Durum </t>
  </si>
  <si>
    <t>Wheat, CWHWS, No.1, Canada Western Hard White Spring</t>
  </si>
  <si>
    <t>Wheat, CWHWS, No.2, Canada Western Hard White Spring</t>
  </si>
  <si>
    <t>Wheat, CWHWS, No.3, Canada Western Hard White Spring</t>
  </si>
  <si>
    <t>Wheat, CWHWS, No.4, Canada Western Hard White Spring</t>
  </si>
  <si>
    <t xml:space="preserve">Wheat, CWRS, No.1, Canada Western Red Spring </t>
  </si>
  <si>
    <t xml:space="preserve">Wheat, CWRS, No.2, Canada Western Red Spring </t>
  </si>
  <si>
    <t xml:space="preserve">Wheat, CWRS, No.3, Canada Western Red Spring </t>
  </si>
  <si>
    <t xml:space="preserve">Wheat, CWRS, No.4, Canada Western Red Spring </t>
  </si>
  <si>
    <t xml:space="preserve">Wheat, CWRW, No.1, Canada Western Red Winter </t>
  </si>
  <si>
    <t xml:space="preserve">Wheat, CWRW, No.2, Canada Western Red Winter </t>
  </si>
  <si>
    <t>Wheat, CWSWS, No.1, Canada Western Soft White Spring</t>
  </si>
  <si>
    <t>Wheat, CWSWS, No.2, Canada Western Soft White Spring</t>
  </si>
  <si>
    <t>Wheat, CWSWS, No.3, Canada Western Soft White Spring</t>
  </si>
  <si>
    <t>GRAINS</t>
  </si>
  <si>
    <t>Beans, Kidney, Dark Red, No. 1</t>
  </si>
  <si>
    <t>Beans, Kidney, Light Red, No. 1</t>
  </si>
  <si>
    <t>Beans, Cranberry, No. 1</t>
  </si>
  <si>
    <t>Inventory Code</t>
  </si>
  <si>
    <t>Default Unit</t>
  </si>
  <si>
    <t>January</t>
  </si>
  <si>
    <t>February</t>
  </si>
  <si>
    <t>March</t>
  </si>
  <si>
    <t>April</t>
  </si>
  <si>
    <t>May</t>
  </si>
  <si>
    <t>June</t>
  </si>
  <si>
    <t>July</t>
  </si>
  <si>
    <t>Published</t>
  </si>
  <si>
    <t>Tonnes</t>
  </si>
  <si>
    <t>Wheat, CWAD No.1, Canada Western Amber Durum</t>
  </si>
  <si>
    <t>Wheat, CWAD No.2, Canada Western Amber Durum</t>
  </si>
  <si>
    <t>Wheat, CWAD No.3, Canada Western Amber Durum</t>
  </si>
  <si>
    <t>Wheat, CWAD No.4, Canada Western Amber Durum</t>
  </si>
  <si>
    <t>Wheat, CWAD No.5, Canada Western Amber Durum</t>
  </si>
  <si>
    <t>Wheat, CWRS No.1, Canada Western Red Spring</t>
  </si>
  <si>
    <t>Wheat, CWRS No.2, Canada Western Red Spring</t>
  </si>
  <si>
    <t xml:space="preserve">Wheat, CWRS No.3, Canada Western Red Spring </t>
  </si>
  <si>
    <t>Wheat, CWRS No.4, Canada Western Red Spring</t>
  </si>
  <si>
    <t>Wheat, CPS Red No.1, Canada Prairie Spring Red</t>
  </si>
  <si>
    <t>Wheat, CPS Red No.2, Canada Prairie Spring Red</t>
  </si>
  <si>
    <t>Wheat, CPS White No.1, Canada Prairie Spring White</t>
  </si>
  <si>
    <t>Wheat, CPS White No.2, Canada Prairie Spring White</t>
  </si>
  <si>
    <t>Wheat, CWSWS No.1, Canada Western Soft White Spring</t>
  </si>
  <si>
    <t>Wheat, CWSWS No.2, Canada Western Soft White Spring</t>
  </si>
  <si>
    <t>Wheat, CWSWS No.3, Canada Western Soft White Spring</t>
  </si>
  <si>
    <t>Wheat, CWHWS No.1, Canada Western Hard White Spring</t>
  </si>
  <si>
    <t>Wheat, CWHWS No.2, Canada Western Hard White Spring</t>
  </si>
  <si>
    <t>Wheat, CWHWS No.3, Canada Western Hard White Spring</t>
  </si>
  <si>
    <t>Wheat, CWHWS No.4, Canada Western Hard White Spring</t>
  </si>
  <si>
    <t>Wheat, CWRW No.1, Canada Western Red Winter</t>
  </si>
  <si>
    <t>Wheat, CWRW No.2, Canada Western Red Winter</t>
  </si>
  <si>
    <t>Barley, Feed (&gt;=48 lbs./bu.)</t>
  </si>
  <si>
    <t>Barley, Feed (42 lbs./bu. to 47 lbs./bu.)</t>
  </si>
  <si>
    <t>Wheat, Feed (&gt;=58 lbs./bu.)</t>
  </si>
  <si>
    <t>Wheat, Feed (52 lbs./bu. to 57 lbs./bu.)</t>
  </si>
  <si>
    <t>Head (Livestock)</t>
  </si>
  <si>
    <t>August</t>
  </si>
  <si>
    <t>September</t>
  </si>
  <si>
    <t>October</t>
  </si>
  <si>
    <t>November</t>
  </si>
  <si>
    <t>December</t>
  </si>
  <si>
    <t>2018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</si>
</sst>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_-&quot;$&quot;* #,##0.00_-;\-&quot;$&quot;* #,##0.00_-;_-&quot;$&quot;* &quot;-&quot;??_-;_-@_-"/>
    <numFmt numFmtId="166" formatCode="&quot;$&quot;#,##0.00"/>
    <numFmt numFmtId="167" formatCode="&quot;$&quot;#,##0.00;[Red]\-&quot;$&quot;#,##0.00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231F20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4"/>
      <color rgb="FF231F20"/>
      <name val="Arial Black"/>
      <family val="2"/>
    </font>
    <font>
      <sz val="12"/>
      <color theme="1"/>
      <name val="Times New Roman"/>
      <family val="1"/>
    </font>
    <font>
      <b/>
      <sz val="14"/>
      <color rgb="FF231F2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 Black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b/>
      <sz val="22"/>
      <color theme="1"/>
      <name val="Agency FB"/>
      <family val="2"/>
    </font>
    <font>
      <b/>
      <sz val="28"/>
      <color theme="4" tint="-0.249977111117893"/>
      <name val="Aharoni"/>
      <charset val="177"/>
    </font>
    <font>
      <b/>
      <sz val="22"/>
      <name val="Batang"/>
      <family val="1"/>
    </font>
    <font>
      <b/>
      <sz val="2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Berlin Sans FB Dem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 MT"/>
    </font>
    <font>
      <sz val="10"/>
      <name val="Times New Roman"/>
      <family val="1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Browallia New"/>
      <family val="2"/>
    </font>
  </fonts>
  <fills count="3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0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60">
    <xf numFmtId="0" fontId="0" fillId="0" borderId="0"/>
    <xf numFmtId="44" fontId="2" fillId="0" borderId="0" applyFont="0" applyFill="0" applyBorder="0" applyAlignment="0" applyProtection="0"/>
    <xf numFmtId="0" fontId="13" fillId="0" borderId="0"/>
    <xf numFmtId="0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9" applyNumberFormat="0" applyAlignment="0" applyProtection="0"/>
    <xf numFmtId="0" fontId="19" fillId="22" borderId="10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21" fillId="5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5" fillId="8" borderId="9" applyNumberFormat="0" applyAlignment="0" applyProtection="0"/>
    <xf numFmtId="0" fontId="26" fillId="0" borderId="14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2" borderId="10" applyNumberFormat="0" applyAlignment="0" applyProtection="0"/>
    <xf numFmtId="0" fontId="1" fillId="7" borderId="0" applyNumberFormat="0" applyBorder="0" applyAlignment="0" applyProtection="0"/>
    <xf numFmtId="0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20" borderId="0" applyNumberFormat="0" applyBorder="0" applyAlignment="0" applyProtection="0"/>
    <xf numFmtId="0" fontId="18" fillId="21" borderId="9" applyNumberFormat="0" applyAlignment="0" applyProtection="0"/>
    <xf numFmtId="0" fontId="14" fillId="0" borderId="0"/>
    <xf numFmtId="0" fontId="2" fillId="0" borderId="0"/>
    <xf numFmtId="0" fontId="16" fillId="1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21" fillId="5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9" applyNumberFormat="0" applyAlignment="0" applyProtection="0"/>
    <xf numFmtId="0" fontId="2" fillId="0" borderId="0"/>
    <xf numFmtId="0" fontId="26" fillId="0" borderId="14" applyNumberFormat="0" applyFill="0" applyAlignment="0" applyProtection="0"/>
    <xf numFmtId="0" fontId="27" fillId="23" borderId="0" applyNumberFormat="0" applyBorder="0" applyAlignment="0" applyProtection="0"/>
    <xf numFmtId="0" fontId="2" fillId="0" borderId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2" fillId="0" borderId="6">
      <alignment vertical="center"/>
    </xf>
    <xf numFmtId="0" fontId="14" fillId="0" borderId="0"/>
    <xf numFmtId="0" fontId="2" fillId="0" borderId="0"/>
    <xf numFmtId="0" fontId="14" fillId="0" borderId="0"/>
    <xf numFmtId="0" fontId="32" fillId="0" borderId="6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0" fontId="3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2" fillId="0" borderId="18">
      <alignment vertical="center"/>
    </xf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4" fillId="0" borderId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5" fillId="0" borderId="0"/>
    <xf numFmtId="0" fontId="25" fillId="8" borderId="9" applyNumberFormat="0" applyAlignment="0" applyProtection="0"/>
    <xf numFmtId="0" fontId="18" fillId="21" borderId="9" applyNumberFormat="0" applyAlignment="0" applyProtection="0"/>
    <xf numFmtId="5" fontId="14" fillId="0" borderId="0" applyFont="0" applyFill="0" applyBorder="0" applyAlignment="0" applyProtection="0"/>
    <xf numFmtId="0" fontId="36" fillId="0" borderId="0" applyNumberFormat="0" applyFont="0" applyFill="0" applyAlignment="0" applyProtection="0"/>
    <xf numFmtId="0" fontId="37" fillId="0" borderId="0" applyNumberFormat="0" applyFont="0" applyFill="0" applyAlignment="0" applyProtection="0"/>
    <xf numFmtId="0" fontId="14" fillId="0" borderId="19" applyNumberFormat="0" applyFont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18" fillId="21" borderId="9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4" fillId="0" borderId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7" fontId="14" fillId="27" borderId="20"/>
    <xf numFmtId="0" fontId="38" fillId="25" borderId="0" applyNumberFormat="0" applyBorder="0" applyAlignment="0" applyProtection="0"/>
    <xf numFmtId="0" fontId="21" fillId="5" borderId="0" applyNumberFormat="0" applyBorder="0" applyAlignment="0" applyProtection="0"/>
    <xf numFmtId="7" fontId="14" fillId="26" borderId="20"/>
    <xf numFmtId="0" fontId="39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28" borderId="21" applyBorder="0">
      <alignment horizontal="center"/>
    </xf>
    <xf numFmtId="0" fontId="41" fillId="29" borderId="5" applyBorder="0">
      <alignment horizontal="center"/>
    </xf>
    <xf numFmtId="0" fontId="42" fillId="30" borderId="5" applyBorder="0">
      <alignment horizontal="center" vertical="center"/>
    </xf>
    <xf numFmtId="0" fontId="43" fillId="29" borderId="5" applyBorder="0">
      <alignment horizontal="center"/>
    </xf>
    <xf numFmtId="0" fontId="44" fillId="0" borderId="0" applyNumberFormat="0" applyFill="0" applyBorder="0" applyAlignment="0" applyProtection="0"/>
    <xf numFmtId="0" fontId="2" fillId="0" borderId="0"/>
    <xf numFmtId="0" fontId="45" fillId="31" borderId="5" applyBorder="0">
      <alignment horizontal="center"/>
    </xf>
    <xf numFmtId="0" fontId="46" fillId="0" borderId="0"/>
    <xf numFmtId="43" fontId="47" fillId="0" borderId="0" applyFont="0" applyFill="0" applyBorder="0" applyAlignment="0" applyProtection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4" fillId="0" borderId="0"/>
    <xf numFmtId="0" fontId="2" fillId="0" borderId="0"/>
    <xf numFmtId="49" fontId="49" fillId="0" borderId="22" applyNumberFormat="0" applyAlignment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44" fontId="50" fillId="0" borderId="0" applyFont="0" applyFill="0" applyBorder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50" fillId="0" borderId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4" fillId="0" borderId="0"/>
    <xf numFmtId="44" fontId="2" fillId="0" borderId="0" applyFont="0" applyFill="0" applyBorder="0" applyAlignment="0" applyProtection="0"/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21" borderId="9" applyNumberFormat="0" applyAlignment="0" applyProtection="0"/>
    <xf numFmtId="0" fontId="14" fillId="0" borderId="0"/>
    <xf numFmtId="0" fontId="25" fillId="8" borderId="9" applyNumberFormat="0" applyAlignment="0" applyProtection="0"/>
    <xf numFmtId="0" fontId="2" fillId="0" borderId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4" fillId="0" borderId="0"/>
    <xf numFmtId="44" fontId="1" fillId="0" borderId="0" applyFont="0" applyFill="0" applyBorder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4" fillId="0" borderId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43" fontId="14" fillId="0" borderId="0" applyFont="0" applyFill="0" applyBorder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1" fillId="24" borderId="15" applyNumberFormat="0" applyFon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18" fillId="21" borderId="9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25" fillId="8" borderId="9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4" fillId="0" borderId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18" fillId="21" borderId="9" applyNumberFormat="0" applyAlignment="0" applyProtection="0"/>
    <xf numFmtId="0" fontId="25" fillId="8" borderId="9" applyNumberFormat="0" applyAlignment="0" applyProtection="0"/>
    <xf numFmtId="0" fontId="1" fillId="24" borderId="15" applyNumberFormat="0" applyFont="0" applyAlignment="0" applyProtection="0"/>
    <xf numFmtId="0" fontId="28" fillId="21" borderId="16" applyNumberFormat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30" fillId="0" borderId="17" applyNumberFormat="0" applyFill="0" applyAlignment="0" applyProtection="0"/>
    <xf numFmtId="0" fontId="28" fillId="21" borderId="16" applyNumberFormat="0" applyAlignment="0" applyProtection="0"/>
    <xf numFmtId="0" fontId="1" fillId="24" borderId="15" applyNumberFormat="0" applyFont="0" applyAlignment="0" applyProtection="0"/>
    <xf numFmtId="0" fontId="25" fillId="8" borderId="9" applyNumberFormat="0" applyAlignment="0" applyProtection="0"/>
    <xf numFmtId="0" fontId="18" fillId="21" borderId="9" applyNumberFormat="0" applyAlignment="0" applyProtection="0"/>
    <xf numFmtId="0" fontId="53" fillId="33" borderId="5" applyBorder="0">
      <alignment horizontal="center"/>
    </xf>
    <xf numFmtId="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4" fontId="4" fillId="2" borderId="1" xfId="1" applyFont="1" applyFill="1" applyBorder="1" applyAlignment="1">
      <alignment horizontal="center"/>
    </xf>
    <xf numFmtId="44" fontId="2" fillId="0" borderId="0" xfId="1"/>
    <xf numFmtId="39" fontId="2" fillId="0" borderId="0" xfId="1" applyNumberFormat="1"/>
    <xf numFmtId="39" fontId="4" fillId="2" borderId="1" xfId="1" applyNumberFormat="1" applyFont="1" applyFill="1" applyBorder="1" applyAlignment="1">
      <alignment horizontal="center"/>
    </xf>
    <xf numFmtId="39" fontId="1" fillId="0" borderId="1" xfId="1" applyNumberFormat="1" applyFont="1" applyBorder="1" applyAlignment="1">
      <alignment horizontal="center" wrapText="1"/>
    </xf>
    <xf numFmtId="39" fontId="2" fillId="0" borderId="0" xfId="1" applyNumberFormat="1" applyAlignment="1">
      <alignment horizontal="center"/>
    </xf>
    <xf numFmtId="39" fontId="1" fillId="0" borderId="0" xfId="1" applyNumberFormat="1" applyFont="1" applyAlignment="1">
      <alignment horizontal="center" wrapText="1"/>
    </xf>
    <xf numFmtId="39" fontId="4" fillId="2" borderId="2" xfId="1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39" fontId="10" fillId="0" borderId="2" xfId="1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2" fillId="0" borderId="0" xfId="0" applyFont="1"/>
    <xf numFmtId="0" fontId="0" fillId="32" borderId="18" xfId="0" applyFill="1" applyBorder="1" applyAlignment="1">
      <alignment horizontal="left" wrapText="1"/>
    </xf>
    <xf numFmtId="0" fontId="11" fillId="32" borderId="18" xfId="0" applyFont="1" applyFill="1" applyBorder="1" applyAlignment="1">
      <alignment horizontal="center" wrapText="1"/>
    </xf>
    <xf numFmtId="0" fontId="11" fillId="32" borderId="18" xfId="0" applyFont="1" applyFill="1" applyBorder="1" applyAlignment="1">
      <alignment wrapText="1"/>
    </xf>
    <xf numFmtId="0" fontId="51" fillId="0" borderId="0" xfId="0" applyFont="1"/>
    <xf numFmtId="166" fontId="11" fillId="0" borderId="0" xfId="194" applyNumberFormat="1" applyFont="1" applyAlignment="1">
      <alignment horizontal="right"/>
    </xf>
    <xf numFmtId="167" fontId="11" fillId="0" borderId="0" xfId="0" applyNumberFormat="1" applyFont="1" applyAlignment="1">
      <alignment horizontal="center"/>
    </xf>
    <xf numFmtId="0" fontId="11" fillId="0" borderId="0" xfId="194" applyNumberFormat="1" applyFont="1" applyAlignment="1">
      <alignment horizontal="right"/>
    </xf>
    <xf numFmtId="166" fontId="0" fillId="0" borderId="0" xfId="0" applyNumberFormat="1"/>
  </cellXfs>
  <cellStyles count="660">
    <cellStyle name="20% - Accent1 2" xfId="4" xr:uid="{00000000-0005-0000-0000-000000000000}"/>
    <cellStyle name="20% - Accent1 3" xfId="71" xr:uid="{00000000-0005-0000-0000-000001000000}"/>
    <cellStyle name="20% - Accent2 2" xfId="5" xr:uid="{00000000-0005-0000-0000-000002000000}"/>
    <cellStyle name="20% - Accent2 3" xfId="72" xr:uid="{00000000-0005-0000-0000-000003000000}"/>
    <cellStyle name="20% - Accent3 2" xfId="6" xr:uid="{00000000-0005-0000-0000-000004000000}"/>
    <cellStyle name="20% - Accent3 3" xfId="73" xr:uid="{00000000-0005-0000-0000-000005000000}"/>
    <cellStyle name="20% - Accent4 2" xfId="7" xr:uid="{00000000-0005-0000-0000-000006000000}"/>
    <cellStyle name="20% - Accent4 3" xfId="74" xr:uid="{00000000-0005-0000-0000-000007000000}"/>
    <cellStyle name="20% - Accent5 2" xfId="8" xr:uid="{00000000-0005-0000-0000-000008000000}"/>
    <cellStyle name="20% - Accent5 3" xfId="69" xr:uid="{00000000-0005-0000-0000-000009000000}"/>
    <cellStyle name="20% - Accent6 2" xfId="9" xr:uid="{00000000-0005-0000-0000-00000A000000}"/>
    <cellStyle name="20% - Accent6 3" xfId="100" xr:uid="{00000000-0005-0000-0000-00000B000000}"/>
    <cellStyle name="40% - Accent1 2" xfId="10" xr:uid="{00000000-0005-0000-0000-00000C000000}"/>
    <cellStyle name="40% - Accent1 3" xfId="101" xr:uid="{00000000-0005-0000-0000-00000D000000}"/>
    <cellStyle name="40% - Accent2 2" xfId="11" xr:uid="{00000000-0005-0000-0000-00000E000000}"/>
    <cellStyle name="40% - Accent2 3" xfId="75" xr:uid="{00000000-0005-0000-0000-00000F000000}"/>
    <cellStyle name="40% - Accent3 2" xfId="12" xr:uid="{00000000-0005-0000-0000-000010000000}"/>
    <cellStyle name="40% - Accent3 3" xfId="78" xr:uid="{00000000-0005-0000-0000-000011000000}"/>
    <cellStyle name="40% - Accent4 2" xfId="13" xr:uid="{00000000-0005-0000-0000-000012000000}"/>
    <cellStyle name="40% - Accent4 3" xfId="76" xr:uid="{00000000-0005-0000-0000-000013000000}"/>
    <cellStyle name="40% - Accent5 2" xfId="14" xr:uid="{00000000-0005-0000-0000-000014000000}"/>
    <cellStyle name="40% - Accent5 3" xfId="77" xr:uid="{00000000-0005-0000-0000-000015000000}"/>
    <cellStyle name="40% - Accent6 2" xfId="15" xr:uid="{00000000-0005-0000-0000-000016000000}"/>
    <cellStyle name="40% - Accent6 3" xfId="81" xr:uid="{00000000-0005-0000-0000-000017000000}"/>
    <cellStyle name="60% - Accent1 2" xfId="16" xr:uid="{00000000-0005-0000-0000-000018000000}"/>
    <cellStyle name="60% - Accent1 3" xfId="80" xr:uid="{00000000-0005-0000-0000-000019000000}"/>
    <cellStyle name="60% - Accent2 2" xfId="17" xr:uid="{00000000-0005-0000-0000-00001A000000}"/>
    <cellStyle name="60% - Accent2 3" xfId="79" xr:uid="{00000000-0005-0000-0000-00001B000000}"/>
    <cellStyle name="60% - Accent3 2" xfId="18" xr:uid="{00000000-0005-0000-0000-00001C000000}"/>
    <cellStyle name="60% - Accent3 3" xfId="82" xr:uid="{00000000-0005-0000-0000-00001D000000}"/>
    <cellStyle name="60% - Accent4 2" xfId="19" xr:uid="{00000000-0005-0000-0000-00001E000000}"/>
    <cellStyle name="60% - Accent4 3" xfId="83" xr:uid="{00000000-0005-0000-0000-00001F000000}"/>
    <cellStyle name="60% - Accent5 2" xfId="20" xr:uid="{00000000-0005-0000-0000-000020000000}"/>
    <cellStyle name="60% - Accent5 3" xfId="84" xr:uid="{00000000-0005-0000-0000-000021000000}"/>
    <cellStyle name="60% - Accent6 2" xfId="21" xr:uid="{00000000-0005-0000-0000-000022000000}"/>
    <cellStyle name="60% - Accent6 3" xfId="85" xr:uid="{00000000-0005-0000-0000-000023000000}"/>
    <cellStyle name="Accent1 2" xfId="22" xr:uid="{00000000-0005-0000-0000-000024000000}"/>
    <cellStyle name="Accent1 3" xfId="86" xr:uid="{00000000-0005-0000-0000-000025000000}"/>
    <cellStyle name="Accent2 2" xfId="23" xr:uid="{00000000-0005-0000-0000-000026000000}"/>
    <cellStyle name="Accent2 3" xfId="87" xr:uid="{00000000-0005-0000-0000-000027000000}"/>
    <cellStyle name="Accent3 2" xfId="24" xr:uid="{00000000-0005-0000-0000-000028000000}"/>
    <cellStyle name="Accent3 3" xfId="88" xr:uid="{00000000-0005-0000-0000-000029000000}"/>
    <cellStyle name="Accent4 2" xfId="25" xr:uid="{00000000-0005-0000-0000-00002A000000}"/>
    <cellStyle name="Accent4 3" xfId="89" xr:uid="{00000000-0005-0000-0000-00002B000000}"/>
    <cellStyle name="Accent5 2" xfId="26" xr:uid="{00000000-0005-0000-0000-00002C000000}"/>
    <cellStyle name="Accent5 3" xfId="94" xr:uid="{00000000-0005-0000-0000-00002D000000}"/>
    <cellStyle name="Accent6 2" xfId="27" xr:uid="{00000000-0005-0000-0000-00002E000000}"/>
    <cellStyle name="Accent6 3" xfId="90" xr:uid="{00000000-0005-0000-0000-00002F000000}"/>
    <cellStyle name="Approved FMV" xfId="356" xr:uid="{00000000-0005-0000-0000-000030000000}"/>
    <cellStyle name="Bad 2" xfId="28" xr:uid="{00000000-0005-0000-0000-000031000000}"/>
    <cellStyle name="Bad 3" xfId="67" xr:uid="{00000000-0005-0000-0000-000032000000}"/>
    <cellStyle name="Bison" xfId="653" xr:uid="{00000000-0005-0000-0000-000033000000}"/>
    <cellStyle name="border" xfId="386" xr:uid="{00000000-0005-0000-0000-000034000000}"/>
    <cellStyle name="Calculation 10" xfId="217" xr:uid="{00000000-0005-0000-0000-000035000000}"/>
    <cellStyle name="Calculation 10 2" xfId="494" xr:uid="{00000000-0005-0000-0000-000036000000}"/>
    <cellStyle name="Calculation 11" xfId="219" xr:uid="{00000000-0005-0000-0000-000037000000}"/>
    <cellStyle name="Calculation 11 2" xfId="496" xr:uid="{00000000-0005-0000-0000-000038000000}"/>
    <cellStyle name="Calculation 12" xfId="215" xr:uid="{00000000-0005-0000-0000-000039000000}"/>
    <cellStyle name="Calculation 12 2" xfId="492" xr:uid="{00000000-0005-0000-0000-00003A000000}"/>
    <cellStyle name="Calculation 13" xfId="222" xr:uid="{00000000-0005-0000-0000-00003B000000}"/>
    <cellStyle name="Calculation 13 2" xfId="499" xr:uid="{00000000-0005-0000-0000-00003C000000}"/>
    <cellStyle name="Calculation 14" xfId="216" xr:uid="{00000000-0005-0000-0000-00003D000000}"/>
    <cellStyle name="Calculation 14 2" xfId="493" xr:uid="{00000000-0005-0000-0000-00003E000000}"/>
    <cellStyle name="Calculation 15" xfId="218" xr:uid="{00000000-0005-0000-0000-00003F000000}"/>
    <cellStyle name="Calculation 15 2" xfId="495" xr:uid="{00000000-0005-0000-0000-000040000000}"/>
    <cellStyle name="Calculation 16" xfId="224" xr:uid="{00000000-0005-0000-0000-000041000000}"/>
    <cellStyle name="Calculation 16 2" xfId="501" xr:uid="{00000000-0005-0000-0000-000042000000}"/>
    <cellStyle name="Calculation 17" xfId="225" xr:uid="{00000000-0005-0000-0000-000043000000}"/>
    <cellStyle name="Calculation 17 2" xfId="502" xr:uid="{00000000-0005-0000-0000-000044000000}"/>
    <cellStyle name="Calculation 18" xfId="223" xr:uid="{00000000-0005-0000-0000-000045000000}"/>
    <cellStyle name="Calculation 18 2" xfId="500" xr:uid="{00000000-0005-0000-0000-000046000000}"/>
    <cellStyle name="Calculation 19" xfId="255" xr:uid="{00000000-0005-0000-0000-000047000000}"/>
    <cellStyle name="Calculation 19 2" xfId="532" xr:uid="{00000000-0005-0000-0000-000048000000}"/>
    <cellStyle name="Calculation 2" xfId="29" xr:uid="{00000000-0005-0000-0000-000049000000}"/>
    <cellStyle name="Calculation 2 10" xfId="435" xr:uid="{00000000-0005-0000-0000-00004A000000}"/>
    <cellStyle name="Calculation 2 2" xfId="179" xr:uid="{00000000-0005-0000-0000-00004B000000}"/>
    <cellStyle name="Calculation 2 2 2" xfId="466" xr:uid="{00000000-0005-0000-0000-00004C000000}"/>
    <cellStyle name="Calculation 2 3" xfId="190" xr:uid="{00000000-0005-0000-0000-00004D000000}"/>
    <cellStyle name="Calculation 2 3 2" xfId="477" xr:uid="{00000000-0005-0000-0000-00004E000000}"/>
    <cellStyle name="Calculation 2 4" xfId="291" xr:uid="{00000000-0005-0000-0000-00004F000000}"/>
    <cellStyle name="Calculation 2 4 2" xfId="568" xr:uid="{00000000-0005-0000-0000-000050000000}"/>
    <cellStyle name="Calculation 2 5" xfId="316" xr:uid="{00000000-0005-0000-0000-000051000000}"/>
    <cellStyle name="Calculation 2 5 2" xfId="593" xr:uid="{00000000-0005-0000-0000-000052000000}"/>
    <cellStyle name="Calculation 2 6" xfId="332" xr:uid="{00000000-0005-0000-0000-000053000000}"/>
    <cellStyle name="Calculation 2 6 2" xfId="609" xr:uid="{00000000-0005-0000-0000-000054000000}"/>
    <cellStyle name="Calculation 2 7" xfId="387" xr:uid="{00000000-0005-0000-0000-000055000000}"/>
    <cellStyle name="Calculation 2 7 2" xfId="620" xr:uid="{00000000-0005-0000-0000-000056000000}"/>
    <cellStyle name="Calculation 2 8" xfId="388" xr:uid="{00000000-0005-0000-0000-000057000000}"/>
    <cellStyle name="Calculation 2 8 2" xfId="628" xr:uid="{00000000-0005-0000-0000-000058000000}"/>
    <cellStyle name="Calculation 2 9" xfId="389" xr:uid="{00000000-0005-0000-0000-000059000000}"/>
    <cellStyle name="Calculation 2 9 2" xfId="638" xr:uid="{00000000-0005-0000-0000-00005A000000}"/>
    <cellStyle name="Calculation 20" xfId="229" xr:uid="{00000000-0005-0000-0000-00005B000000}"/>
    <cellStyle name="Calculation 20 2" xfId="506" xr:uid="{00000000-0005-0000-0000-00005C000000}"/>
    <cellStyle name="Calculation 21" xfId="252" xr:uid="{00000000-0005-0000-0000-00005D000000}"/>
    <cellStyle name="Calculation 21 2" xfId="529" xr:uid="{00000000-0005-0000-0000-00005E000000}"/>
    <cellStyle name="Calculation 22" xfId="269" xr:uid="{00000000-0005-0000-0000-00005F000000}"/>
    <cellStyle name="Calculation 22 2" xfId="546" xr:uid="{00000000-0005-0000-0000-000060000000}"/>
    <cellStyle name="Calculation 23" xfId="256" xr:uid="{00000000-0005-0000-0000-000061000000}"/>
    <cellStyle name="Calculation 23 2" xfId="533" xr:uid="{00000000-0005-0000-0000-000062000000}"/>
    <cellStyle name="Calculation 24" xfId="260" xr:uid="{00000000-0005-0000-0000-000063000000}"/>
    <cellStyle name="Calculation 24 2" xfId="537" xr:uid="{00000000-0005-0000-0000-000064000000}"/>
    <cellStyle name="Calculation 25" xfId="300" xr:uid="{00000000-0005-0000-0000-000065000000}"/>
    <cellStyle name="Calculation 25 2" xfId="577" xr:uid="{00000000-0005-0000-0000-000066000000}"/>
    <cellStyle name="Calculation 26" xfId="305" xr:uid="{00000000-0005-0000-0000-000067000000}"/>
    <cellStyle name="Calculation 26 2" xfId="582" xr:uid="{00000000-0005-0000-0000-000068000000}"/>
    <cellStyle name="Calculation 27" xfId="310" xr:uid="{00000000-0005-0000-0000-000069000000}"/>
    <cellStyle name="Calculation 27 2" xfId="587" xr:uid="{00000000-0005-0000-0000-00006A000000}"/>
    <cellStyle name="Calculation 28" xfId="311" xr:uid="{00000000-0005-0000-0000-00006B000000}"/>
    <cellStyle name="Calculation 28 2" xfId="588" xr:uid="{00000000-0005-0000-0000-00006C000000}"/>
    <cellStyle name="Calculation 29" xfId="325" xr:uid="{00000000-0005-0000-0000-00006D000000}"/>
    <cellStyle name="Calculation 29 2" xfId="602" xr:uid="{00000000-0005-0000-0000-00006E000000}"/>
    <cellStyle name="Calculation 3" xfId="91" xr:uid="{00000000-0005-0000-0000-00006F000000}"/>
    <cellStyle name="Calculation 3 2" xfId="327" xr:uid="{00000000-0005-0000-0000-000070000000}"/>
    <cellStyle name="Calculation 3 2 2" xfId="604" xr:uid="{00000000-0005-0000-0000-000071000000}"/>
    <cellStyle name="Calculation 3 3" xfId="448" xr:uid="{00000000-0005-0000-0000-000072000000}"/>
    <cellStyle name="Calculation 30" xfId="390" xr:uid="{00000000-0005-0000-0000-000073000000}"/>
    <cellStyle name="Calculation 30 2" xfId="619" xr:uid="{00000000-0005-0000-0000-000074000000}"/>
    <cellStyle name="Calculation 31" xfId="391" xr:uid="{00000000-0005-0000-0000-000075000000}"/>
    <cellStyle name="Calculation 31 2" xfId="622" xr:uid="{00000000-0005-0000-0000-000076000000}"/>
    <cellStyle name="Calculation 32" xfId="392" xr:uid="{00000000-0005-0000-0000-000077000000}"/>
    <cellStyle name="Calculation 32 2" xfId="633" xr:uid="{00000000-0005-0000-0000-000078000000}"/>
    <cellStyle name="Calculation 33" xfId="393" xr:uid="{00000000-0005-0000-0000-000079000000}"/>
    <cellStyle name="Calculation 33 2" xfId="647" xr:uid="{00000000-0005-0000-0000-00007A000000}"/>
    <cellStyle name="Calculation 34" xfId="429" xr:uid="{00000000-0005-0000-0000-00007B000000}"/>
    <cellStyle name="Calculation 34 2" xfId="652" xr:uid="{00000000-0005-0000-0000-00007C000000}"/>
    <cellStyle name="Calculation 35" xfId="434" xr:uid="{00000000-0005-0000-0000-00007D000000}"/>
    <cellStyle name="Calculation 4" xfId="168" xr:uid="{00000000-0005-0000-0000-00007E000000}"/>
    <cellStyle name="Calculation 4 2" xfId="461" xr:uid="{00000000-0005-0000-0000-00007F000000}"/>
    <cellStyle name="Calculation 5" xfId="183" xr:uid="{00000000-0005-0000-0000-000080000000}"/>
    <cellStyle name="Calculation 5 2" xfId="470" xr:uid="{00000000-0005-0000-0000-000081000000}"/>
    <cellStyle name="Calculation 6" xfId="189" xr:uid="{00000000-0005-0000-0000-000082000000}"/>
    <cellStyle name="Calculation 6 2" xfId="476" xr:uid="{00000000-0005-0000-0000-000083000000}"/>
    <cellStyle name="Calculation 7" xfId="200" xr:uid="{00000000-0005-0000-0000-000084000000}"/>
    <cellStyle name="Calculation 7 2" xfId="482" xr:uid="{00000000-0005-0000-0000-000085000000}"/>
    <cellStyle name="Calculation 8" xfId="221" xr:uid="{00000000-0005-0000-0000-000086000000}"/>
    <cellStyle name="Calculation 8 2" xfId="498" xr:uid="{00000000-0005-0000-0000-000087000000}"/>
    <cellStyle name="Calculation 9" xfId="220" xr:uid="{00000000-0005-0000-0000-000088000000}"/>
    <cellStyle name="Calculation 9 2" xfId="497" xr:uid="{00000000-0005-0000-0000-000089000000}"/>
    <cellStyle name="Check Cell 2" xfId="30" xr:uid="{00000000-0005-0000-0000-00008A000000}"/>
    <cellStyle name="Check Cell 3" xfId="68" xr:uid="{00000000-0005-0000-0000-00008B000000}"/>
    <cellStyle name="Comma 2" xfId="32" xr:uid="{00000000-0005-0000-0000-00008C000000}"/>
    <cellStyle name="Comma 2 2" xfId="161" xr:uid="{00000000-0005-0000-0000-00008D000000}"/>
    <cellStyle name="Comma 2 2 2" xfId="195" xr:uid="{00000000-0005-0000-0000-00008E000000}"/>
    <cellStyle name="Comma 2 3" xfId="361" xr:uid="{00000000-0005-0000-0000-00008F000000}"/>
    <cellStyle name="Comma 2 4" xfId="378" xr:uid="{00000000-0005-0000-0000-000090000000}"/>
    <cellStyle name="Comma 2 4 2" xfId="444" xr:uid="{00000000-0005-0000-0000-000091000000}"/>
    <cellStyle name="Comma 3" xfId="33" xr:uid="{00000000-0005-0000-0000-000092000000}"/>
    <cellStyle name="Comma 3 2" xfId="206" xr:uid="{00000000-0005-0000-0000-000093000000}"/>
    <cellStyle name="Comma 3 2 2" xfId="340" xr:uid="{00000000-0005-0000-0000-000094000000}"/>
    <cellStyle name="Comma 4" xfId="34" xr:uid="{00000000-0005-0000-0000-000095000000}"/>
    <cellStyle name="Comma 4 2" xfId="102" xr:uid="{00000000-0005-0000-0000-000096000000}"/>
    <cellStyle name="Comma 4 3" xfId="96" xr:uid="{00000000-0005-0000-0000-000097000000}"/>
    <cellStyle name="Comma 5" xfId="31" xr:uid="{00000000-0005-0000-0000-000098000000}"/>
    <cellStyle name="Comma 5 2" xfId="97" xr:uid="{00000000-0005-0000-0000-000099000000}"/>
    <cellStyle name="Comma 5 3" xfId="98" xr:uid="{00000000-0005-0000-0000-00009A000000}"/>
    <cellStyle name="Comma 6" xfId="99" xr:uid="{00000000-0005-0000-0000-00009B000000}"/>
    <cellStyle name="Comma 7" xfId="95" xr:uid="{00000000-0005-0000-0000-00009C000000}"/>
    <cellStyle name="Comma 8" xfId="205" xr:uid="{00000000-0005-0000-0000-00009D000000}"/>
    <cellStyle name="Comma 8 2" xfId="483" xr:uid="{00000000-0005-0000-0000-00009E000000}"/>
    <cellStyle name="Comma 8 3" xfId="421" xr:uid="{00000000-0005-0000-0000-00009F000000}"/>
    <cellStyle name="Comma0" xfId="35" xr:uid="{00000000-0005-0000-0000-0000A0000000}"/>
    <cellStyle name="Comma0 2" xfId="36" xr:uid="{00000000-0005-0000-0000-0000A1000000}"/>
    <cellStyle name="Comma0 2 2" xfId="654" xr:uid="{00000000-0005-0000-0000-0000A2000000}"/>
    <cellStyle name="Comma0 3" xfId="103" xr:uid="{00000000-0005-0000-0000-0000A3000000}"/>
    <cellStyle name="Comma0 3 2" xfId="104" xr:uid="{00000000-0005-0000-0000-0000A4000000}"/>
    <cellStyle name="Comma0 3 3" xfId="105" xr:uid="{00000000-0005-0000-0000-0000A5000000}"/>
    <cellStyle name="Comma0 4" xfId="106" xr:uid="{00000000-0005-0000-0000-0000A6000000}"/>
    <cellStyle name="Comma0 4 2" xfId="107" xr:uid="{00000000-0005-0000-0000-0000A7000000}"/>
    <cellStyle name="Currency" xfId="1" builtinId="4"/>
    <cellStyle name="Currency 10" xfId="616" xr:uid="{00000000-0005-0000-0000-0000A9000000}"/>
    <cellStyle name="Currency 2" xfId="38" xr:uid="{00000000-0005-0000-0000-0000AA000000}"/>
    <cellStyle name="Currency 2 2" xfId="158" xr:uid="{00000000-0005-0000-0000-0000AB000000}"/>
    <cellStyle name="Currency 2 2 2" xfId="196" xr:uid="{00000000-0005-0000-0000-0000AC000000}"/>
    <cellStyle name="Currency 2 2 2 2" xfId="348" xr:uid="{00000000-0005-0000-0000-0000AD000000}"/>
    <cellStyle name="Currency 2 3" xfId="162" xr:uid="{00000000-0005-0000-0000-0000AE000000}"/>
    <cellStyle name="Currency 2 3 2" xfId="456" xr:uid="{00000000-0005-0000-0000-0000AF000000}"/>
    <cellStyle name="Currency 2 3 3" xfId="441" xr:uid="{00000000-0005-0000-0000-0000B0000000}"/>
    <cellStyle name="Currency 2 3 4" xfId="655" xr:uid="{00000000-0005-0000-0000-0000B1000000}"/>
    <cellStyle name="Currency 2 4" xfId="362" xr:uid="{00000000-0005-0000-0000-0000B2000000}"/>
    <cellStyle name="Currency 2 5" xfId="394" xr:uid="{00000000-0005-0000-0000-0000B3000000}"/>
    <cellStyle name="Currency 2 6" xfId="445" xr:uid="{00000000-0005-0000-0000-0000B4000000}"/>
    <cellStyle name="Currency 3" xfId="39" xr:uid="{00000000-0005-0000-0000-0000B5000000}"/>
    <cellStyle name="Currency 3 2" xfId="163" xr:uid="{00000000-0005-0000-0000-0000B6000000}"/>
    <cellStyle name="Currency 3 2 2" xfId="341" xr:uid="{00000000-0005-0000-0000-0000B7000000}"/>
    <cellStyle name="Currency 3 3" xfId="363" xr:uid="{00000000-0005-0000-0000-0000B8000000}"/>
    <cellStyle name="Currency 3 4" xfId="368" xr:uid="{00000000-0005-0000-0000-0000B9000000}"/>
    <cellStyle name="Currency 3 5" xfId="446" xr:uid="{00000000-0005-0000-0000-0000BA000000}"/>
    <cellStyle name="Currency 4" xfId="40" xr:uid="{00000000-0005-0000-0000-0000BB000000}"/>
    <cellStyle name="Currency 4 2" xfId="109" xr:uid="{00000000-0005-0000-0000-0000BC000000}"/>
    <cellStyle name="Currency 4 3" xfId="110" xr:uid="{00000000-0005-0000-0000-0000BD000000}"/>
    <cellStyle name="Currency 5" xfId="37" xr:uid="{00000000-0005-0000-0000-0000BE000000}"/>
    <cellStyle name="Currency 5 2" xfId="111" xr:uid="{00000000-0005-0000-0000-0000BF000000}"/>
    <cellStyle name="Currency 5 3" xfId="112" xr:uid="{00000000-0005-0000-0000-0000C0000000}"/>
    <cellStyle name="Currency 5 4" xfId="194" xr:uid="{00000000-0005-0000-0000-0000C1000000}"/>
    <cellStyle name="Currency 6" xfId="113" xr:uid="{00000000-0005-0000-0000-0000C2000000}"/>
    <cellStyle name="Currency 7" xfId="108" xr:uid="{00000000-0005-0000-0000-0000C3000000}"/>
    <cellStyle name="Currency 8" xfId="337" xr:uid="{00000000-0005-0000-0000-0000C4000000}"/>
    <cellStyle name="Currency 9" xfId="354" xr:uid="{00000000-0005-0000-0000-0000C5000000}"/>
    <cellStyle name="Currency 9 2" xfId="614" xr:uid="{00000000-0005-0000-0000-0000C6000000}"/>
    <cellStyle name="Currency 9 3" xfId="423" xr:uid="{00000000-0005-0000-0000-0000C7000000}"/>
    <cellStyle name="Currency0" xfId="41" xr:uid="{00000000-0005-0000-0000-0000C8000000}"/>
    <cellStyle name="Currency0 2" xfId="42" xr:uid="{00000000-0005-0000-0000-0000C9000000}"/>
    <cellStyle name="Currency0 2 2" xfId="656" xr:uid="{00000000-0005-0000-0000-0000CA000000}"/>
    <cellStyle name="Currency0 3" xfId="114" xr:uid="{00000000-0005-0000-0000-0000CB000000}"/>
    <cellStyle name="Currency0 3 2" xfId="115" xr:uid="{00000000-0005-0000-0000-0000CC000000}"/>
    <cellStyle name="Currency0 3 3" xfId="116" xr:uid="{00000000-0005-0000-0000-0000CD000000}"/>
    <cellStyle name="Currency0 4" xfId="117" xr:uid="{00000000-0005-0000-0000-0000CE000000}"/>
    <cellStyle name="Currency0 4 2" xfId="118" xr:uid="{00000000-0005-0000-0000-0000CF000000}"/>
    <cellStyle name="Currency0 5" xfId="201" xr:uid="{00000000-0005-0000-0000-0000D0000000}"/>
    <cellStyle name="Date" xfId="43" xr:uid="{00000000-0005-0000-0000-0000D1000000}"/>
    <cellStyle name="Date 2" xfId="44" xr:uid="{00000000-0005-0000-0000-0000D2000000}"/>
    <cellStyle name="Date 2 2" xfId="657" xr:uid="{00000000-0005-0000-0000-0000D3000000}"/>
    <cellStyle name="Date 3" xfId="119" xr:uid="{00000000-0005-0000-0000-0000D4000000}"/>
    <cellStyle name="Date 3 2" xfId="120" xr:uid="{00000000-0005-0000-0000-0000D5000000}"/>
    <cellStyle name="Date 3 3" xfId="121" xr:uid="{00000000-0005-0000-0000-0000D6000000}"/>
    <cellStyle name="Date 4" xfId="122" xr:uid="{00000000-0005-0000-0000-0000D7000000}"/>
    <cellStyle name="Date 4 2" xfId="123" xr:uid="{00000000-0005-0000-0000-0000D8000000}"/>
    <cellStyle name="Explanatory Text 2" xfId="45" xr:uid="{00000000-0005-0000-0000-0000D9000000}"/>
    <cellStyle name="Explanatory Text 3" xfId="124" xr:uid="{00000000-0005-0000-0000-0000DA000000}"/>
    <cellStyle name="Fixed" xfId="46" xr:uid="{00000000-0005-0000-0000-0000DB000000}"/>
    <cellStyle name="Fixed 2" xfId="47" xr:uid="{00000000-0005-0000-0000-0000DC000000}"/>
    <cellStyle name="Fixed 2 2" xfId="658" xr:uid="{00000000-0005-0000-0000-0000DD000000}"/>
    <cellStyle name="Fixed 3" xfId="125" xr:uid="{00000000-0005-0000-0000-0000DE000000}"/>
    <cellStyle name="Fixed 3 2" xfId="126" xr:uid="{00000000-0005-0000-0000-0000DF000000}"/>
    <cellStyle name="Fixed 3 3" xfId="127" xr:uid="{00000000-0005-0000-0000-0000E0000000}"/>
    <cellStyle name="Fixed 4" xfId="128" xr:uid="{00000000-0005-0000-0000-0000E1000000}"/>
    <cellStyle name="Fixed 4 2" xfId="129" xr:uid="{00000000-0005-0000-0000-0000E2000000}"/>
    <cellStyle name="Good 2" xfId="48" xr:uid="{00000000-0005-0000-0000-0000E3000000}"/>
    <cellStyle name="Good 2 2" xfId="358" xr:uid="{00000000-0005-0000-0000-0000E4000000}"/>
    <cellStyle name="Good 2 3" xfId="357" xr:uid="{00000000-0005-0000-0000-0000E5000000}"/>
    <cellStyle name="Good 3" xfId="130" xr:uid="{00000000-0005-0000-0000-0000E6000000}"/>
    <cellStyle name="Heading 1 2" xfId="49" xr:uid="{00000000-0005-0000-0000-0000E7000000}"/>
    <cellStyle name="Heading 1 3" xfId="131" xr:uid="{00000000-0005-0000-0000-0000E8000000}"/>
    <cellStyle name="Heading 1 4" xfId="202" xr:uid="{00000000-0005-0000-0000-0000E9000000}"/>
    <cellStyle name="Heading 2 2" xfId="50" xr:uid="{00000000-0005-0000-0000-0000EA000000}"/>
    <cellStyle name="Heading 2 3" xfId="132" xr:uid="{00000000-0005-0000-0000-0000EB000000}"/>
    <cellStyle name="Heading 2 4" xfId="203" xr:uid="{00000000-0005-0000-0000-0000EC000000}"/>
    <cellStyle name="Heading 3 2" xfId="51" xr:uid="{00000000-0005-0000-0000-0000ED000000}"/>
    <cellStyle name="Heading 3 3" xfId="133" xr:uid="{00000000-0005-0000-0000-0000EE000000}"/>
    <cellStyle name="Heading 4 2" xfId="52" xr:uid="{00000000-0005-0000-0000-0000EF000000}"/>
    <cellStyle name="Heading 4 3" xfId="134" xr:uid="{00000000-0005-0000-0000-0000F0000000}"/>
    <cellStyle name="Hyperlink 2" xfId="53" xr:uid="{00000000-0005-0000-0000-0000F1000000}"/>
    <cellStyle name="Hyperlink 2 2" xfId="366" xr:uid="{00000000-0005-0000-0000-0000F2000000}"/>
    <cellStyle name="Hyperlink 2 3" xfId="367" xr:uid="{00000000-0005-0000-0000-0000F3000000}"/>
    <cellStyle name="Hyperlink 3" xfId="151" xr:uid="{00000000-0005-0000-0000-0000F4000000}"/>
    <cellStyle name="Hyperlink 4" xfId="360" xr:uid="{00000000-0005-0000-0000-0000F5000000}"/>
    <cellStyle name="Hyperlink 5" xfId="374" xr:uid="{00000000-0005-0000-0000-0000F6000000}"/>
    <cellStyle name="Input 10" xfId="212" xr:uid="{00000000-0005-0000-0000-0000F7000000}"/>
    <cellStyle name="Input 10 2" xfId="489" xr:uid="{00000000-0005-0000-0000-0000F8000000}"/>
    <cellStyle name="Input 11" xfId="227" xr:uid="{00000000-0005-0000-0000-0000F9000000}"/>
    <cellStyle name="Input 11 2" xfId="504" xr:uid="{00000000-0005-0000-0000-0000FA000000}"/>
    <cellStyle name="Input 12" xfId="211" xr:uid="{00000000-0005-0000-0000-0000FB000000}"/>
    <cellStyle name="Input 12 2" xfId="488" xr:uid="{00000000-0005-0000-0000-0000FC000000}"/>
    <cellStyle name="Input 13" xfId="249" xr:uid="{00000000-0005-0000-0000-0000FD000000}"/>
    <cellStyle name="Input 13 2" xfId="526" xr:uid="{00000000-0005-0000-0000-0000FE000000}"/>
    <cellStyle name="Input 14" xfId="228" xr:uid="{00000000-0005-0000-0000-0000FF000000}"/>
    <cellStyle name="Input 14 2" xfId="505" xr:uid="{00000000-0005-0000-0000-000000010000}"/>
    <cellStyle name="Input 15" xfId="253" xr:uid="{00000000-0005-0000-0000-000001010000}"/>
    <cellStyle name="Input 15 2" xfId="530" xr:uid="{00000000-0005-0000-0000-000002010000}"/>
    <cellStyle name="Input 16" xfId="244" xr:uid="{00000000-0005-0000-0000-000003010000}"/>
    <cellStyle name="Input 16 2" xfId="521" xr:uid="{00000000-0005-0000-0000-000004010000}"/>
    <cellStyle name="Input 17" xfId="239" xr:uid="{00000000-0005-0000-0000-000005010000}"/>
    <cellStyle name="Input 17 2" xfId="516" xr:uid="{00000000-0005-0000-0000-000006010000}"/>
    <cellStyle name="Input 18" xfId="240" xr:uid="{00000000-0005-0000-0000-000007010000}"/>
    <cellStyle name="Input 18 2" xfId="517" xr:uid="{00000000-0005-0000-0000-000008010000}"/>
    <cellStyle name="Input 19" xfId="213" xr:uid="{00000000-0005-0000-0000-000009010000}"/>
    <cellStyle name="Input 19 2" xfId="490" xr:uid="{00000000-0005-0000-0000-00000A010000}"/>
    <cellStyle name="Input 2" xfId="54" xr:uid="{00000000-0005-0000-0000-00000B010000}"/>
    <cellStyle name="Input 2 10" xfId="436" xr:uid="{00000000-0005-0000-0000-00000C010000}"/>
    <cellStyle name="Input 2 2" xfId="178" xr:uid="{00000000-0005-0000-0000-00000D010000}"/>
    <cellStyle name="Input 2 2 2" xfId="465" xr:uid="{00000000-0005-0000-0000-00000E010000}"/>
    <cellStyle name="Input 2 3" xfId="191" xr:uid="{00000000-0005-0000-0000-00000F010000}"/>
    <cellStyle name="Input 2 3 2" xfId="478" xr:uid="{00000000-0005-0000-0000-000010010000}"/>
    <cellStyle name="Input 2 4" xfId="292" xr:uid="{00000000-0005-0000-0000-000011010000}"/>
    <cellStyle name="Input 2 4 2" xfId="569" xr:uid="{00000000-0005-0000-0000-000012010000}"/>
    <cellStyle name="Input 2 5" xfId="317" xr:uid="{00000000-0005-0000-0000-000013010000}"/>
    <cellStyle name="Input 2 5 2" xfId="594" xr:uid="{00000000-0005-0000-0000-000014010000}"/>
    <cellStyle name="Input 2 6" xfId="333" xr:uid="{00000000-0005-0000-0000-000015010000}"/>
    <cellStyle name="Input 2 6 2" xfId="610" xr:uid="{00000000-0005-0000-0000-000016010000}"/>
    <cellStyle name="Input 2 7" xfId="395" xr:uid="{00000000-0005-0000-0000-000017010000}"/>
    <cellStyle name="Input 2 7 2" xfId="621" xr:uid="{00000000-0005-0000-0000-000018010000}"/>
    <cellStyle name="Input 2 8" xfId="396" xr:uid="{00000000-0005-0000-0000-000019010000}"/>
    <cellStyle name="Input 2 8 2" xfId="629" xr:uid="{00000000-0005-0000-0000-00001A010000}"/>
    <cellStyle name="Input 2 9" xfId="397" xr:uid="{00000000-0005-0000-0000-00001B010000}"/>
    <cellStyle name="Input 2 9 2" xfId="639" xr:uid="{00000000-0005-0000-0000-00001C010000}"/>
    <cellStyle name="Input 20" xfId="275" xr:uid="{00000000-0005-0000-0000-00001D010000}"/>
    <cellStyle name="Input 20 2" xfId="552" xr:uid="{00000000-0005-0000-0000-00001E010000}"/>
    <cellStyle name="Input 21" xfId="276" xr:uid="{00000000-0005-0000-0000-00001F010000}"/>
    <cellStyle name="Input 21 2" xfId="553" xr:uid="{00000000-0005-0000-0000-000020010000}"/>
    <cellStyle name="Input 22" xfId="214" xr:uid="{00000000-0005-0000-0000-000021010000}"/>
    <cellStyle name="Input 22 2" xfId="491" xr:uid="{00000000-0005-0000-0000-000022010000}"/>
    <cellStyle name="Input 23" xfId="277" xr:uid="{00000000-0005-0000-0000-000023010000}"/>
    <cellStyle name="Input 23 2" xfId="554" xr:uid="{00000000-0005-0000-0000-000024010000}"/>
    <cellStyle name="Input 24" xfId="283" xr:uid="{00000000-0005-0000-0000-000025010000}"/>
    <cellStyle name="Input 24 2" xfId="560" xr:uid="{00000000-0005-0000-0000-000026010000}"/>
    <cellStyle name="Input 25" xfId="299" xr:uid="{00000000-0005-0000-0000-000027010000}"/>
    <cellStyle name="Input 25 2" xfId="576" xr:uid="{00000000-0005-0000-0000-000028010000}"/>
    <cellStyle name="Input 26" xfId="304" xr:uid="{00000000-0005-0000-0000-000029010000}"/>
    <cellStyle name="Input 26 2" xfId="581" xr:uid="{00000000-0005-0000-0000-00002A010000}"/>
    <cellStyle name="Input 27" xfId="309" xr:uid="{00000000-0005-0000-0000-00002B010000}"/>
    <cellStyle name="Input 27 2" xfId="586" xr:uid="{00000000-0005-0000-0000-00002C010000}"/>
    <cellStyle name="Input 28" xfId="312" xr:uid="{00000000-0005-0000-0000-00002D010000}"/>
    <cellStyle name="Input 28 2" xfId="589" xr:uid="{00000000-0005-0000-0000-00002E010000}"/>
    <cellStyle name="Input 29" xfId="324" xr:uid="{00000000-0005-0000-0000-00002F010000}"/>
    <cellStyle name="Input 29 2" xfId="601" xr:uid="{00000000-0005-0000-0000-000030010000}"/>
    <cellStyle name="Input 3" xfId="135" xr:uid="{00000000-0005-0000-0000-000031010000}"/>
    <cellStyle name="Input 3 2" xfId="328" xr:uid="{00000000-0005-0000-0000-000032010000}"/>
    <cellStyle name="Input 3 2 2" xfId="605" xr:uid="{00000000-0005-0000-0000-000033010000}"/>
    <cellStyle name="Input 3 3" xfId="450" xr:uid="{00000000-0005-0000-0000-000034010000}"/>
    <cellStyle name="Input 30" xfId="398" xr:uid="{00000000-0005-0000-0000-000035010000}"/>
    <cellStyle name="Input 30 2" xfId="618" xr:uid="{00000000-0005-0000-0000-000036010000}"/>
    <cellStyle name="Input 31" xfId="399" xr:uid="{00000000-0005-0000-0000-000037010000}"/>
    <cellStyle name="Input 31 2" xfId="624" xr:uid="{00000000-0005-0000-0000-000038010000}"/>
    <cellStyle name="Input 32" xfId="400" xr:uid="{00000000-0005-0000-0000-000039010000}"/>
    <cellStyle name="Input 32 2" xfId="634" xr:uid="{00000000-0005-0000-0000-00003A010000}"/>
    <cellStyle name="Input 33" xfId="401" xr:uid="{00000000-0005-0000-0000-00003B010000}"/>
    <cellStyle name="Input 33 2" xfId="646" xr:uid="{00000000-0005-0000-0000-00003C010000}"/>
    <cellStyle name="Input 34" xfId="428" xr:uid="{00000000-0005-0000-0000-00003D010000}"/>
    <cellStyle name="Input 34 2" xfId="651" xr:uid="{00000000-0005-0000-0000-00003E010000}"/>
    <cellStyle name="Input 35" xfId="433" xr:uid="{00000000-0005-0000-0000-00003F010000}"/>
    <cellStyle name="Input 4" xfId="167" xr:uid="{00000000-0005-0000-0000-000040010000}"/>
    <cellStyle name="Input 4 2" xfId="460" xr:uid="{00000000-0005-0000-0000-000041010000}"/>
    <cellStyle name="Input 5" xfId="182" xr:uid="{00000000-0005-0000-0000-000042010000}"/>
    <cellStyle name="Input 5 2" xfId="469" xr:uid="{00000000-0005-0000-0000-000043010000}"/>
    <cellStyle name="Input 6" xfId="188" xr:uid="{00000000-0005-0000-0000-000044010000}"/>
    <cellStyle name="Input 6 2" xfId="475" xr:uid="{00000000-0005-0000-0000-000045010000}"/>
    <cellStyle name="Input 7" xfId="199" xr:uid="{00000000-0005-0000-0000-000046010000}"/>
    <cellStyle name="Input 7 2" xfId="481" xr:uid="{00000000-0005-0000-0000-000047010000}"/>
    <cellStyle name="Input 8" xfId="246" xr:uid="{00000000-0005-0000-0000-000048010000}"/>
    <cellStyle name="Input 8 2" xfId="523" xr:uid="{00000000-0005-0000-0000-000049010000}"/>
    <cellStyle name="Input 9" xfId="226" xr:uid="{00000000-0005-0000-0000-00004A010000}"/>
    <cellStyle name="Input 9 2" xfId="503" xr:uid="{00000000-0005-0000-0000-00004B010000}"/>
    <cellStyle name="Linked Cell 2" xfId="55" xr:uid="{00000000-0005-0000-0000-00004C010000}"/>
    <cellStyle name="Linked Cell 3" xfId="137" xr:uid="{00000000-0005-0000-0000-00004D010000}"/>
    <cellStyle name="Month" xfId="152" xr:uid="{00000000-0005-0000-0000-00004E010000}"/>
    <cellStyle name="Month 2" xfId="156" xr:uid="{00000000-0005-0000-0000-00004F010000}"/>
    <cellStyle name="Month 2 2" xfId="169" xr:uid="{00000000-0005-0000-0000-000050010000}"/>
    <cellStyle name="Neutral 2" xfId="56" xr:uid="{00000000-0005-0000-0000-000051010000}"/>
    <cellStyle name="Neutral 3" xfId="138" xr:uid="{00000000-0005-0000-0000-000052010000}"/>
    <cellStyle name="Normal" xfId="0" builtinId="0"/>
    <cellStyle name="Normal 2" xfId="57" xr:uid="{00000000-0005-0000-0000-000054010000}"/>
    <cellStyle name="Normal 2 2" xfId="136" xr:uid="{00000000-0005-0000-0000-000055010000}"/>
    <cellStyle name="Normal 2 2 2" xfId="159" xr:uid="{00000000-0005-0000-0000-000056010000}"/>
    <cellStyle name="Normal 2 2 3" xfId="451" xr:uid="{00000000-0005-0000-0000-000057010000}"/>
    <cellStyle name="Normal 2 3" xfId="174" xr:uid="{00000000-0005-0000-0000-000058010000}"/>
    <cellStyle name="Normal 2 4" xfId="349" xr:uid="{00000000-0005-0000-0000-000059010000}"/>
    <cellStyle name="Normal 2 5" xfId="379" xr:uid="{00000000-0005-0000-0000-00005A010000}"/>
    <cellStyle name="Normal 2 5 2" xfId="402" xr:uid="{00000000-0005-0000-0000-00005B010000}"/>
    <cellStyle name="Normal 3" xfId="3" xr:uid="{00000000-0005-0000-0000-00005C010000}"/>
    <cellStyle name="Normal 3 2" xfId="92" xr:uid="{00000000-0005-0000-0000-00005D010000}"/>
    <cellStyle name="Normal 3 2 2" xfId="160" xr:uid="{00000000-0005-0000-0000-00005E010000}"/>
    <cellStyle name="Normal 3 2 3" xfId="385" xr:uid="{00000000-0005-0000-0000-00005F010000}"/>
    <cellStyle name="Normal 3 2 3 2" xfId="449" xr:uid="{00000000-0005-0000-0000-000060010000}"/>
    <cellStyle name="Normal 3 3" xfId="154" xr:uid="{00000000-0005-0000-0000-000061010000}"/>
    <cellStyle name="Normal 3 4" xfId="170" xr:uid="{00000000-0005-0000-0000-000062010000}"/>
    <cellStyle name="Normal 3 4 2" xfId="198" xr:uid="{00000000-0005-0000-0000-000063010000}"/>
    <cellStyle name="Normal 3 4 2 2" xfId="346" xr:uid="{00000000-0005-0000-0000-000064010000}"/>
    <cellStyle name="Normal 3 5" xfId="377" xr:uid="{00000000-0005-0000-0000-000065010000}"/>
    <cellStyle name="Normal 3 5 2" xfId="443" xr:uid="{00000000-0005-0000-0000-000066010000}"/>
    <cellStyle name="Normal 4" xfId="2" xr:uid="{00000000-0005-0000-0000-000067010000}"/>
    <cellStyle name="Normal 4 2" xfId="139" xr:uid="{00000000-0005-0000-0000-000068010000}"/>
    <cellStyle name="Normal 4 2 2" xfId="343" xr:uid="{00000000-0005-0000-0000-000069010000}"/>
    <cellStyle name="Normal 4 2 3" xfId="351" xr:uid="{00000000-0005-0000-0000-00006A010000}"/>
    <cellStyle name="Normal 4 2 4" xfId="339" xr:uid="{00000000-0005-0000-0000-00006B010000}"/>
    <cellStyle name="Normal 4 2 5" xfId="382" xr:uid="{00000000-0005-0000-0000-00006C010000}"/>
    <cellStyle name="Normal 4 3" xfId="153" xr:uid="{00000000-0005-0000-0000-00006D010000}"/>
    <cellStyle name="Normal 4 3 2" xfId="173" xr:uid="{00000000-0005-0000-0000-00006E010000}"/>
    <cellStyle name="Normal 4 4" xfId="350" xr:uid="{00000000-0005-0000-0000-00006F010000}"/>
    <cellStyle name="Normal 4 5" xfId="326" xr:uid="{00000000-0005-0000-0000-000070010000}"/>
    <cellStyle name="Normal 4 5 2" xfId="603" xr:uid="{00000000-0005-0000-0000-000071010000}"/>
    <cellStyle name="Normal 4 5 3" xfId="422" xr:uid="{00000000-0005-0000-0000-000072010000}"/>
    <cellStyle name="Normal 4 6" xfId="380" xr:uid="{00000000-0005-0000-0000-000073010000}"/>
    <cellStyle name="Normal 4 6 2" xfId="442" xr:uid="{00000000-0005-0000-0000-000074010000}"/>
    <cellStyle name="Normal 5" xfId="93" xr:uid="{00000000-0005-0000-0000-000075010000}"/>
    <cellStyle name="Normal 5 2" xfId="70" xr:uid="{00000000-0005-0000-0000-000076010000}"/>
    <cellStyle name="Normal 5 2 2" xfId="344" xr:uid="{00000000-0005-0000-0000-000077010000}"/>
    <cellStyle name="Normal 5 2 3" xfId="383" xr:uid="{00000000-0005-0000-0000-000078010000}"/>
    <cellStyle name="Normal 5 3" xfId="155" xr:uid="{00000000-0005-0000-0000-000079010000}"/>
    <cellStyle name="Normal 5 3 2" xfId="171" xr:uid="{00000000-0005-0000-0000-00007A010000}"/>
    <cellStyle name="Normal 5 3 2 2" xfId="352" xr:uid="{00000000-0005-0000-0000-00007B010000}"/>
    <cellStyle name="Normal 5 3 3" xfId="455" xr:uid="{00000000-0005-0000-0000-00007C010000}"/>
    <cellStyle name="Normal 5 4" xfId="381" xr:uid="{00000000-0005-0000-0000-00007D010000}"/>
    <cellStyle name="Normal 6" xfId="172" xr:uid="{00000000-0005-0000-0000-00007E010000}"/>
    <cellStyle name="Normal 6 2" xfId="345" xr:uid="{00000000-0005-0000-0000-00007F010000}"/>
    <cellStyle name="Normal 6 3" xfId="353" xr:uid="{00000000-0005-0000-0000-000080010000}"/>
    <cellStyle name="Normal 6 4" xfId="384" xr:uid="{00000000-0005-0000-0000-000081010000}"/>
    <cellStyle name="Normal 7" xfId="180" xr:uid="{00000000-0005-0000-0000-000082010000}"/>
    <cellStyle name="Normal 7 2" xfId="375" xr:uid="{00000000-0005-0000-0000-000083010000}"/>
    <cellStyle name="Normal 7 3" xfId="467" xr:uid="{00000000-0005-0000-0000-000084010000}"/>
    <cellStyle name="Normal 7 4" xfId="420" xr:uid="{00000000-0005-0000-0000-000085010000}"/>
    <cellStyle name="Normal 8" xfId="440" xr:uid="{00000000-0005-0000-0000-000086010000}"/>
    <cellStyle name="Note 10" xfId="237" xr:uid="{00000000-0005-0000-0000-000087010000}"/>
    <cellStyle name="Note 10 2" xfId="514" xr:uid="{00000000-0005-0000-0000-000088010000}"/>
    <cellStyle name="Note 11" xfId="247" xr:uid="{00000000-0005-0000-0000-000089010000}"/>
    <cellStyle name="Note 11 2" xfId="524" xr:uid="{00000000-0005-0000-0000-00008A010000}"/>
    <cellStyle name="Note 12" xfId="257" xr:uid="{00000000-0005-0000-0000-00008B010000}"/>
    <cellStyle name="Note 12 2" xfId="534" xr:uid="{00000000-0005-0000-0000-00008C010000}"/>
    <cellStyle name="Note 13" xfId="236" xr:uid="{00000000-0005-0000-0000-00008D010000}"/>
    <cellStyle name="Note 13 2" xfId="513" xr:uid="{00000000-0005-0000-0000-00008E010000}"/>
    <cellStyle name="Note 14" xfId="234" xr:uid="{00000000-0005-0000-0000-00008F010000}"/>
    <cellStyle name="Note 14 2" xfId="511" xr:uid="{00000000-0005-0000-0000-000090010000}"/>
    <cellStyle name="Note 15" xfId="268" xr:uid="{00000000-0005-0000-0000-000091010000}"/>
    <cellStyle name="Note 15 2" xfId="545" xr:uid="{00000000-0005-0000-0000-000092010000}"/>
    <cellStyle name="Note 16" xfId="264" xr:uid="{00000000-0005-0000-0000-000093010000}"/>
    <cellStyle name="Note 16 2" xfId="541" xr:uid="{00000000-0005-0000-0000-000094010000}"/>
    <cellStyle name="Note 17" xfId="251" xr:uid="{00000000-0005-0000-0000-000095010000}"/>
    <cellStyle name="Note 17 2" xfId="528" xr:uid="{00000000-0005-0000-0000-000096010000}"/>
    <cellStyle name="Note 18" xfId="281" xr:uid="{00000000-0005-0000-0000-000097010000}"/>
    <cellStyle name="Note 18 2" xfId="558" xr:uid="{00000000-0005-0000-0000-000098010000}"/>
    <cellStyle name="Note 19" xfId="250" xr:uid="{00000000-0005-0000-0000-000099010000}"/>
    <cellStyle name="Note 19 2" xfId="527" xr:uid="{00000000-0005-0000-0000-00009A010000}"/>
    <cellStyle name="Note 2" xfId="58" xr:uid="{00000000-0005-0000-0000-00009B010000}"/>
    <cellStyle name="Note 2 10" xfId="437" xr:uid="{00000000-0005-0000-0000-00009C010000}"/>
    <cellStyle name="Note 2 2" xfId="177" xr:uid="{00000000-0005-0000-0000-00009D010000}"/>
    <cellStyle name="Note 2 2 2" xfId="464" xr:uid="{00000000-0005-0000-0000-00009E010000}"/>
    <cellStyle name="Note 2 3" xfId="192" xr:uid="{00000000-0005-0000-0000-00009F010000}"/>
    <cellStyle name="Note 2 3 2" xfId="479" xr:uid="{00000000-0005-0000-0000-0000A0010000}"/>
    <cellStyle name="Note 2 4" xfId="293" xr:uid="{00000000-0005-0000-0000-0000A1010000}"/>
    <cellStyle name="Note 2 4 2" xfId="570" xr:uid="{00000000-0005-0000-0000-0000A2010000}"/>
    <cellStyle name="Note 2 5" xfId="318" xr:uid="{00000000-0005-0000-0000-0000A3010000}"/>
    <cellStyle name="Note 2 5 2" xfId="595" xr:uid="{00000000-0005-0000-0000-0000A4010000}"/>
    <cellStyle name="Note 2 6" xfId="334" xr:uid="{00000000-0005-0000-0000-0000A5010000}"/>
    <cellStyle name="Note 2 6 2" xfId="611" xr:uid="{00000000-0005-0000-0000-0000A6010000}"/>
    <cellStyle name="Note 2 7" xfId="403" xr:uid="{00000000-0005-0000-0000-0000A7010000}"/>
    <cellStyle name="Note 2 7 2" xfId="623" xr:uid="{00000000-0005-0000-0000-0000A8010000}"/>
    <cellStyle name="Note 2 8" xfId="404" xr:uid="{00000000-0005-0000-0000-0000A9010000}"/>
    <cellStyle name="Note 2 8 2" xfId="630" xr:uid="{00000000-0005-0000-0000-0000AA010000}"/>
    <cellStyle name="Note 2 9" xfId="405" xr:uid="{00000000-0005-0000-0000-0000AB010000}"/>
    <cellStyle name="Note 2 9 2" xfId="640" xr:uid="{00000000-0005-0000-0000-0000AC010000}"/>
    <cellStyle name="Note 20" xfId="278" xr:uid="{00000000-0005-0000-0000-0000AD010000}"/>
    <cellStyle name="Note 20 2" xfId="555" xr:uid="{00000000-0005-0000-0000-0000AE010000}"/>
    <cellStyle name="Note 21" xfId="288" xr:uid="{00000000-0005-0000-0000-0000AF010000}"/>
    <cellStyle name="Note 21 2" xfId="565" xr:uid="{00000000-0005-0000-0000-0000B0010000}"/>
    <cellStyle name="Note 22" xfId="262" xr:uid="{00000000-0005-0000-0000-0000B1010000}"/>
    <cellStyle name="Note 22 2" xfId="539" xr:uid="{00000000-0005-0000-0000-0000B2010000}"/>
    <cellStyle name="Note 23" xfId="298" xr:uid="{00000000-0005-0000-0000-0000B3010000}"/>
    <cellStyle name="Note 23 2" xfId="575" xr:uid="{00000000-0005-0000-0000-0000B4010000}"/>
    <cellStyle name="Note 24" xfId="303" xr:uid="{00000000-0005-0000-0000-0000B5010000}"/>
    <cellStyle name="Note 24 2" xfId="580" xr:uid="{00000000-0005-0000-0000-0000B6010000}"/>
    <cellStyle name="Note 25" xfId="308" xr:uid="{00000000-0005-0000-0000-0000B7010000}"/>
    <cellStyle name="Note 25 2" xfId="585" xr:uid="{00000000-0005-0000-0000-0000B8010000}"/>
    <cellStyle name="Note 26" xfId="313" xr:uid="{00000000-0005-0000-0000-0000B9010000}"/>
    <cellStyle name="Note 26 2" xfId="590" xr:uid="{00000000-0005-0000-0000-0000BA010000}"/>
    <cellStyle name="Note 27" xfId="323" xr:uid="{00000000-0005-0000-0000-0000BB010000}"/>
    <cellStyle name="Note 27 2" xfId="600" xr:uid="{00000000-0005-0000-0000-0000BC010000}"/>
    <cellStyle name="Note 28" xfId="406" xr:uid="{00000000-0005-0000-0000-0000BD010000}"/>
    <cellStyle name="Note 28 2" xfId="617" xr:uid="{00000000-0005-0000-0000-0000BE010000}"/>
    <cellStyle name="Note 29" xfId="407" xr:uid="{00000000-0005-0000-0000-0000BF010000}"/>
    <cellStyle name="Note 29 2" xfId="625" xr:uid="{00000000-0005-0000-0000-0000C0010000}"/>
    <cellStyle name="Note 3" xfId="140" xr:uid="{00000000-0005-0000-0000-0000C1010000}"/>
    <cellStyle name="Note 3 2" xfId="329" xr:uid="{00000000-0005-0000-0000-0000C2010000}"/>
    <cellStyle name="Note 3 2 2" xfId="606" xr:uid="{00000000-0005-0000-0000-0000C3010000}"/>
    <cellStyle name="Note 3 3" xfId="452" xr:uid="{00000000-0005-0000-0000-0000C4010000}"/>
    <cellStyle name="Note 30" xfId="408" xr:uid="{00000000-0005-0000-0000-0000C5010000}"/>
    <cellStyle name="Note 30 2" xfId="635" xr:uid="{00000000-0005-0000-0000-0000C6010000}"/>
    <cellStyle name="Note 31" xfId="409" xr:uid="{00000000-0005-0000-0000-0000C7010000}"/>
    <cellStyle name="Note 31 2" xfId="645" xr:uid="{00000000-0005-0000-0000-0000C8010000}"/>
    <cellStyle name="Note 32" xfId="427" xr:uid="{00000000-0005-0000-0000-0000C9010000}"/>
    <cellStyle name="Note 32 2" xfId="650" xr:uid="{00000000-0005-0000-0000-0000CA010000}"/>
    <cellStyle name="Note 33" xfId="432" xr:uid="{00000000-0005-0000-0000-0000CB010000}"/>
    <cellStyle name="Note 4" xfId="166" xr:uid="{00000000-0005-0000-0000-0000CC010000}"/>
    <cellStyle name="Note 4 2" xfId="459" xr:uid="{00000000-0005-0000-0000-0000CD010000}"/>
    <cellStyle name="Note 5" xfId="181" xr:uid="{00000000-0005-0000-0000-0000CE010000}"/>
    <cellStyle name="Note 5 2" xfId="468" xr:uid="{00000000-0005-0000-0000-0000CF010000}"/>
    <cellStyle name="Note 6" xfId="186" xr:uid="{00000000-0005-0000-0000-0000D0010000}"/>
    <cellStyle name="Note 6 2" xfId="473" xr:uid="{00000000-0005-0000-0000-0000D1010000}"/>
    <cellStyle name="Note 7" xfId="231" xr:uid="{00000000-0005-0000-0000-0000D2010000}"/>
    <cellStyle name="Note 7 2" xfId="508" xr:uid="{00000000-0005-0000-0000-0000D3010000}"/>
    <cellStyle name="Note 8" xfId="208" xr:uid="{00000000-0005-0000-0000-0000D4010000}"/>
    <cellStyle name="Note 8 2" xfId="485" xr:uid="{00000000-0005-0000-0000-0000D5010000}"/>
    <cellStyle name="Note 9" xfId="245" xr:uid="{00000000-0005-0000-0000-0000D6010000}"/>
    <cellStyle name="Note 9 2" xfId="522" xr:uid="{00000000-0005-0000-0000-0000D7010000}"/>
    <cellStyle name="Output 10" xfId="238" xr:uid="{00000000-0005-0000-0000-0000D8010000}"/>
    <cellStyle name="Output 10 2" xfId="515" xr:uid="{00000000-0005-0000-0000-0000D9010000}"/>
    <cellStyle name="Output 11" xfId="230" xr:uid="{00000000-0005-0000-0000-0000DA010000}"/>
    <cellStyle name="Output 11 2" xfId="507" xr:uid="{00000000-0005-0000-0000-0000DB010000}"/>
    <cellStyle name="Output 12" xfId="258" xr:uid="{00000000-0005-0000-0000-0000DC010000}"/>
    <cellStyle name="Output 12 2" xfId="535" xr:uid="{00000000-0005-0000-0000-0000DD010000}"/>
    <cellStyle name="Output 13" xfId="241" xr:uid="{00000000-0005-0000-0000-0000DE010000}"/>
    <cellStyle name="Output 13 2" xfId="518" xr:uid="{00000000-0005-0000-0000-0000DF010000}"/>
    <cellStyle name="Output 14" xfId="261" xr:uid="{00000000-0005-0000-0000-0000E0010000}"/>
    <cellStyle name="Output 14 2" xfId="538" xr:uid="{00000000-0005-0000-0000-0000E1010000}"/>
    <cellStyle name="Output 15" xfId="271" xr:uid="{00000000-0005-0000-0000-0000E2010000}"/>
    <cellStyle name="Output 15 2" xfId="548" xr:uid="{00000000-0005-0000-0000-0000E3010000}"/>
    <cellStyle name="Output 16" xfId="270" xr:uid="{00000000-0005-0000-0000-0000E4010000}"/>
    <cellStyle name="Output 16 2" xfId="547" xr:uid="{00000000-0005-0000-0000-0000E5010000}"/>
    <cellStyle name="Output 17" xfId="265" xr:uid="{00000000-0005-0000-0000-0000E6010000}"/>
    <cellStyle name="Output 17 2" xfId="542" xr:uid="{00000000-0005-0000-0000-0000E7010000}"/>
    <cellStyle name="Output 18" xfId="282" xr:uid="{00000000-0005-0000-0000-0000E8010000}"/>
    <cellStyle name="Output 18 2" xfId="559" xr:uid="{00000000-0005-0000-0000-0000E9010000}"/>
    <cellStyle name="Output 19" xfId="280" xr:uid="{00000000-0005-0000-0000-0000EA010000}"/>
    <cellStyle name="Output 19 2" xfId="557" xr:uid="{00000000-0005-0000-0000-0000EB010000}"/>
    <cellStyle name="Output 2" xfId="59" xr:uid="{00000000-0005-0000-0000-0000EC010000}"/>
    <cellStyle name="Output 2 2" xfId="176" xr:uid="{00000000-0005-0000-0000-0000ED010000}"/>
    <cellStyle name="Output 2 2 2" xfId="463" xr:uid="{00000000-0005-0000-0000-0000EE010000}"/>
    <cellStyle name="Output 2 3" xfId="193" xr:uid="{00000000-0005-0000-0000-0000EF010000}"/>
    <cellStyle name="Output 2 3 2" xfId="480" xr:uid="{00000000-0005-0000-0000-0000F0010000}"/>
    <cellStyle name="Output 2 4" xfId="294" xr:uid="{00000000-0005-0000-0000-0000F1010000}"/>
    <cellStyle name="Output 2 4 2" xfId="571" xr:uid="{00000000-0005-0000-0000-0000F2010000}"/>
    <cellStyle name="Output 2 5" xfId="319" xr:uid="{00000000-0005-0000-0000-0000F3010000}"/>
    <cellStyle name="Output 2 5 2" xfId="596" xr:uid="{00000000-0005-0000-0000-0000F4010000}"/>
    <cellStyle name="Output 2 6" xfId="335" xr:uid="{00000000-0005-0000-0000-0000F5010000}"/>
    <cellStyle name="Output 2 6 2" xfId="612" xr:uid="{00000000-0005-0000-0000-0000F6010000}"/>
    <cellStyle name="Output 2 7" xfId="410" xr:uid="{00000000-0005-0000-0000-0000F7010000}"/>
    <cellStyle name="Output 2 7 2" xfId="631" xr:uid="{00000000-0005-0000-0000-0000F8010000}"/>
    <cellStyle name="Output 2 8" xfId="411" xr:uid="{00000000-0005-0000-0000-0000F9010000}"/>
    <cellStyle name="Output 2 8 2" xfId="641" xr:uid="{00000000-0005-0000-0000-0000FA010000}"/>
    <cellStyle name="Output 2 9" xfId="438" xr:uid="{00000000-0005-0000-0000-0000FB010000}"/>
    <cellStyle name="Output 20" xfId="286" xr:uid="{00000000-0005-0000-0000-0000FC010000}"/>
    <cellStyle name="Output 20 2" xfId="563" xr:uid="{00000000-0005-0000-0000-0000FD010000}"/>
    <cellStyle name="Output 21" xfId="289" xr:uid="{00000000-0005-0000-0000-0000FE010000}"/>
    <cellStyle name="Output 21 2" xfId="566" xr:uid="{00000000-0005-0000-0000-0000FF010000}"/>
    <cellStyle name="Output 22" xfId="272" xr:uid="{00000000-0005-0000-0000-000000020000}"/>
    <cellStyle name="Output 22 2" xfId="549" xr:uid="{00000000-0005-0000-0000-000001020000}"/>
    <cellStyle name="Output 23" xfId="297" xr:uid="{00000000-0005-0000-0000-000002020000}"/>
    <cellStyle name="Output 23 2" xfId="574" xr:uid="{00000000-0005-0000-0000-000003020000}"/>
    <cellStyle name="Output 24" xfId="302" xr:uid="{00000000-0005-0000-0000-000004020000}"/>
    <cellStyle name="Output 24 2" xfId="579" xr:uid="{00000000-0005-0000-0000-000005020000}"/>
    <cellStyle name="Output 25" xfId="307" xr:uid="{00000000-0005-0000-0000-000006020000}"/>
    <cellStyle name="Output 25 2" xfId="584" xr:uid="{00000000-0005-0000-0000-000007020000}"/>
    <cellStyle name="Output 26" xfId="315" xr:uid="{00000000-0005-0000-0000-000008020000}"/>
    <cellStyle name="Output 26 2" xfId="592" xr:uid="{00000000-0005-0000-0000-000009020000}"/>
    <cellStyle name="Output 27" xfId="322" xr:uid="{00000000-0005-0000-0000-00000A020000}"/>
    <cellStyle name="Output 27 2" xfId="599" xr:uid="{00000000-0005-0000-0000-00000B020000}"/>
    <cellStyle name="Output 28" xfId="412" xr:uid="{00000000-0005-0000-0000-00000C020000}"/>
    <cellStyle name="Output 28 2" xfId="626" xr:uid="{00000000-0005-0000-0000-00000D020000}"/>
    <cellStyle name="Output 29" xfId="413" xr:uid="{00000000-0005-0000-0000-00000E020000}"/>
    <cellStyle name="Output 29 2" xfId="636" xr:uid="{00000000-0005-0000-0000-00000F020000}"/>
    <cellStyle name="Output 3" xfId="141" xr:uid="{00000000-0005-0000-0000-000010020000}"/>
    <cellStyle name="Output 3 2" xfId="330" xr:uid="{00000000-0005-0000-0000-000011020000}"/>
    <cellStyle name="Output 3 2 2" xfId="607" xr:uid="{00000000-0005-0000-0000-000012020000}"/>
    <cellStyle name="Output 3 3" xfId="453" xr:uid="{00000000-0005-0000-0000-000013020000}"/>
    <cellStyle name="Output 30" xfId="414" xr:uid="{00000000-0005-0000-0000-000014020000}"/>
    <cellStyle name="Output 30 2" xfId="644" xr:uid="{00000000-0005-0000-0000-000015020000}"/>
    <cellStyle name="Output 31" xfId="426" xr:uid="{00000000-0005-0000-0000-000016020000}"/>
    <cellStyle name="Output 31 2" xfId="649" xr:uid="{00000000-0005-0000-0000-000017020000}"/>
    <cellStyle name="Output 32" xfId="431" xr:uid="{00000000-0005-0000-0000-000018020000}"/>
    <cellStyle name="Output 4" xfId="165" xr:uid="{00000000-0005-0000-0000-000019020000}"/>
    <cellStyle name="Output 4 2" xfId="458" xr:uid="{00000000-0005-0000-0000-00001A020000}"/>
    <cellStyle name="Output 5" xfId="185" xr:uid="{00000000-0005-0000-0000-00001B020000}"/>
    <cellStyle name="Output 5 2" xfId="472" xr:uid="{00000000-0005-0000-0000-00001C020000}"/>
    <cellStyle name="Output 6" xfId="232" xr:uid="{00000000-0005-0000-0000-00001D020000}"/>
    <cellStyle name="Output 6 2" xfId="509" xr:uid="{00000000-0005-0000-0000-00001E020000}"/>
    <cellStyle name="Output 7" xfId="207" xr:uid="{00000000-0005-0000-0000-00001F020000}"/>
    <cellStyle name="Output 7 2" xfId="484" xr:uid="{00000000-0005-0000-0000-000020020000}"/>
    <cellStyle name="Output 8" xfId="248" xr:uid="{00000000-0005-0000-0000-000021020000}"/>
    <cellStyle name="Output 8 2" xfId="525" xr:uid="{00000000-0005-0000-0000-000022020000}"/>
    <cellStyle name="Output 9" xfId="209" xr:uid="{00000000-0005-0000-0000-000023020000}"/>
    <cellStyle name="Output 9 2" xfId="486" xr:uid="{00000000-0005-0000-0000-000024020000}"/>
    <cellStyle name="Percent 2" xfId="61" xr:uid="{00000000-0005-0000-0000-000025020000}"/>
    <cellStyle name="Percent 2 2" xfId="157" xr:uid="{00000000-0005-0000-0000-000026020000}"/>
    <cellStyle name="Percent 2 2 2" xfId="197" xr:uid="{00000000-0005-0000-0000-000027020000}"/>
    <cellStyle name="Percent 2 2 2 2" xfId="347" xr:uid="{00000000-0005-0000-0000-000028020000}"/>
    <cellStyle name="Percent 2 3" xfId="364" xr:uid="{00000000-0005-0000-0000-000029020000}"/>
    <cellStyle name="Percent 2 3 2" xfId="659" xr:uid="{00000000-0005-0000-0000-00002A020000}"/>
    <cellStyle name="Percent 2 4" xfId="447" xr:uid="{00000000-0005-0000-0000-00002B020000}"/>
    <cellStyle name="Percent 3" xfId="62" xr:uid="{00000000-0005-0000-0000-00002C020000}"/>
    <cellStyle name="Percent 3 2" xfId="342" xr:uid="{00000000-0005-0000-0000-00002D020000}"/>
    <cellStyle name="Percent 3 3" xfId="365" xr:uid="{00000000-0005-0000-0000-00002E020000}"/>
    <cellStyle name="Percent 3 4" xfId="369" xr:uid="{00000000-0005-0000-0000-00002F020000}"/>
    <cellStyle name="Percent 4" xfId="63" xr:uid="{00000000-0005-0000-0000-000030020000}"/>
    <cellStyle name="Percent 4 2" xfId="143" xr:uid="{00000000-0005-0000-0000-000031020000}"/>
    <cellStyle name="Percent 4 3" xfId="144" xr:uid="{00000000-0005-0000-0000-000032020000}"/>
    <cellStyle name="Percent 5" xfId="60" xr:uid="{00000000-0005-0000-0000-000033020000}"/>
    <cellStyle name="Percent 5 2" xfId="145" xr:uid="{00000000-0005-0000-0000-000034020000}"/>
    <cellStyle name="Percent 5 3" xfId="146" xr:uid="{00000000-0005-0000-0000-000035020000}"/>
    <cellStyle name="Percent 6" xfId="147" xr:uid="{00000000-0005-0000-0000-000036020000}"/>
    <cellStyle name="Percent 7" xfId="142" xr:uid="{00000000-0005-0000-0000-000037020000}"/>
    <cellStyle name="Percent 7 2" xfId="338" xr:uid="{00000000-0005-0000-0000-000038020000}"/>
    <cellStyle name="Percent 8" xfId="355" xr:uid="{00000000-0005-0000-0000-000039020000}"/>
    <cellStyle name="Percent 8 2" xfId="615" xr:uid="{00000000-0005-0000-0000-00003A020000}"/>
    <cellStyle name="Percent 8 3" xfId="424" xr:uid="{00000000-0005-0000-0000-00003B020000}"/>
    <cellStyle name="potato" xfId="371" xr:uid="{00000000-0005-0000-0000-00003C020000}"/>
    <cellStyle name="SOD" xfId="372" xr:uid="{00000000-0005-0000-0000-00003D020000}"/>
    <cellStyle name="Style 1" xfId="370" xr:uid="{00000000-0005-0000-0000-00003E020000}"/>
    <cellStyle name="Style 1 2" xfId="376" xr:uid="{00000000-0005-0000-0000-00003F020000}"/>
    <cellStyle name="Title 2" xfId="64" xr:uid="{00000000-0005-0000-0000-000040020000}"/>
    <cellStyle name="Title 3" xfId="148" xr:uid="{00000000-0005-0000-0000-000041020000}"/>
    <cellStyle name="Total 10" xfId="233" xr:uid="{00000000-0005-0000-0000-000042020000}"/>
    <cellStyle name="Total 10 2" xfId="510" xr:uid="{00000000-0005-0000-0000-000043020000}"/>
    <cellStyle name="Total 11" xfId="259" xr:uid="{00000000-0005-0000-0000-000044020000}"/>
    <cellStyle name="Total 11 2" xfId="536" xr:uid="{00000000-0005-0000-0000-000045020000}"/>
    <cellStyle name="Total 12" xfId="263" xr:uid="{00000000-0005-0000-0000-000046020000}"/>
    <cellStyle name="Total 12 2" xfId="540" xr:uid="{00000000-0005-0000-0000-000047020000}"/>
    <cellStyle name="Total 13" xfId="267" xr:uid="{00000000-0005-0000-0000-000048020000}"/>
    <cellStyle name="Total 13 2" xfId="544" xr:uid="{00000000-0005-0000-0000-000049020000}"/>
    <cellStyle name="Total 14" xfId="266" xr:uid="{00000000-0005-0000-0000-00004A020000}"/>
    <cellStyle name="Total 14 2" xfId="543" xr:uid="{00000000-0005-0000-0000-00004B020000}"/>
    <cellStyle name="Total 15" xfId="235" xr:uid="{00000000-0005-0000-0000-00004C020000}"/>
    <cellStyle name="Total 15 2" xfId="512" xr:uid="{00000000-0005-0000-0000-00004D020000}"/>
    <cellStyle name="Total 16" xfId="274" xr:uid="{00000000-0005-0000-0000-00004E020000}"/>
    <cellStyle name="Total 16 2" xfId="551" xr:uid="{00000000-0005-0000-0000-00004F020000}"/>
    <cellStyle name="Total 17" xfId="279" xr:uid="{00000000-0005-0000-0000-000050020000}"/>
    <cellStyle name="Total 17 2" xfId="556" xr:uid="{00000000-0005-0000-0000-000051020000}"/>
    <cellStyle name="Total 18" xfId="210" xr:uid="{00000000-0005-0000-0000-000052020000}"/>
    <cellStyle name="Total 18 2" xfId="487" xr:uid="{00000000-0005-0000-0000-000053020000}"/>
    <cellStyle name="Total 19" xfId="284" xr:uid="{00000000-0005-0000-0000-000054020000}"/>
    <cellStyle name="Total 19 2" xfId="561" xr:uid="{00000000-0005-0000-0000-000055020000}"/>
    <cellStyle name="Total 2" xfId="65" xr:uid="{00000000-0005-0000-0000-000056020000}"/>
    <cellStyle name="Total 2 2" xfId="175" xr:uid="{00000000-0005-0000-0000-000057020000}"/>
    <cellStyle name="Total 2 2 2" xfId="462" xr:uid="{00000000-0005-0000-0000-000058020000}"/>
    <cellStyle name="Total 2 3" xfId="187" xr:uid="{00000000-0005-0000-0000-000059020000}"/>
    <cellStyle name="Total 2 3 2" xfId="474" xr:uid="{00000000-0005-0000-0000-00005A020000}"/>
    <cellStyle name="Total 2 4" xfId="295" xr:uid="{00000000-0005-0000-0000-00005B020000}"/>
    <cellStyle name="Total 2 4 2" xfId="572" xr:uid="{00000000-0005-0000-0000-00005C020000}"/>
    <cellStyle name="Total 2 5" xfId="320" xr:uid="{00000000-0005-0000-0000-00005D020000}"/>
    <cellStyle name="Total 2 5 2" xfId="597" xr:uid="{00000000-0005-0000-0000-00005E020000}"/>
    <cellStyle name="Total 2 6" xfId="336" xr:uid="{00000000-0005-0000-0000-00005F020000}"/>
    <cellStyle name="Total 2 6 2" xfId="613" xr:uid="{00000000-0005-0000-0000-000060020000}"/>
    <cellStyle name="Total 2 7" xfId="415" xr:uid="{00000000-0005-0000-0000-000061020000}"/>
    <cellStyle name="Total 2 7 2" xfId="632" xr:uid="{00000000-0005-0000-0000-000062020000}"/>
    <cellStyle name="Total 2 8" xfId="416" xr:uid="{00000000-0005-0000-0000-000063020000}"/>
    <cellStyle name="Total 2 8 2" xfId="642" xr:uid="{00000000-0005-0000-0000-000064020000}"/>
    <cellStyle name="Total 2 9" xfId="439" xr:uid="{00000000-0005-0000-0000-000065020000}"/>
    <cellStyle name="Total 20" xfId="285" xr:uid="{00000000-0005-0000-0000-000066020000}"/>
    <cellStyle name="Total 20 2" xfId="562" xr:uid="{00000000-0005-0000-0000-000067020000}"/>
    <cellStyle name="Total 21" xfId="273" xr:uid="{00000000-0005-0000-0000-000068020000}"/>
    <cellStyle name="Total 21 2" xfId="550" xr:uid="{00000000-0005-0000-0000-000069020000}"/>
    <cellStyle name="Total 22" xfId="290" xr:uid="{00000000-0005-0000-0000-00006A020000}"/>
    <cellStyle name="Total 22 2" xfId="567" xr:uid="{00000000-0005-0000-0000-00006B020000}"/>
    <cellStyle name="Total 23" xfId="287" xr:uid="{00000000-0005-0000-0000-00006C020000}"/>
    <cellStyle name="Total 23 2" xfId="564" xr:uid="{00000000-0005-0000-0000-00006D020000}"/>
    <cellStyle name="Total 24" xfId="296" xr:uid="{00000000-0005-0000-0000-00006E020000}"/>
    <cellStyle name="Total 24 2" xfId="573" xr:uid="{00000000-0005-0000-0000-00006F020000}"/>
    <cellStyle name="Total 25" xfId="301" xr:uid="{00000000-0005-0000-0000-000070020000}"/>
    <cellStyle name="Total 25 2" xfId="578" xr:uid="{00000000-0005-0000-0000-000071020000}"/>
    <cellStyle name="Total 26" xfId="306" xr:uid="{00000000-0005-0000-0000-000072020000}"/>
    <cellStyle name="Total 26 2" xfId="583" xr:uid="{00000000-0005-0000-0000-000073020000}"/>
    <cellStyle name="Total 27" xfId="314" xr:uid="{00000000-0005-0000-0000-000074020000}"/>
    <cellStyle name="Total 27 2" xfId="591" xr:uid="{00000000-0005-0000-0000-000075020000}"/>
    <cellStyle name="Total 28" xfId="321" xr:uid="{00000000-0005-0000-0000-000076020000}"/>
    <cellStyle name="Total 28 2" xfId="598" xr:uid="{00000000-0005-0000-0000-000077020000}"/>
    <cellStyle name="Total 29" xfId="417" xr:uid="{00000000-0005-0000-0000-000078020000}"/>
    <cellStyle name="Total 29 2" xfId="627" xr:uid="{00000000-0005-0000-0000-000079020000}"/>
    <cellStyle name="Total 3" xfId="149" xr:uid="{00000000-0005-0000-0000-00007A020000}"/>
    <cellStyle name="Total 3 2" xfId="331" xr:uid="{00000000-0005-0000-0000-00007B020000}"/>
    <cellStyle name="Total 3 2 2" xfId="608" xr:uid="{00000000-0005-0000-0000-00007C020000}"/>
    <cellStyle name="Total 3 3" xfId="454" xr:uid="{00000000-0005-0000-0000-00007D020000}"/>
    <cellStyle name="Total 30" xfId="418" xr:uid="{00000000-0005-0000-0000-00007E020000}"/>
    <cellStyle name="Total 30 2" xfId="637" xr:uid="{00000000-0005-0000-0000-00007F020000}"/>
    <cellStyle name="Total 31" xfId="419" xr:uid="{00000000-0005-0000-0000-000080020000}"/>
    <cellStyle name="Total 31 2" xfId="643" xr:uid="{00000000-0005-0000-0000-000081020000}"/>
    <cellStyle name="Total 32" xfId="425" xr:uid="{00000000-0005-0000-0000-000082020000}"/>
    <cellStyle name="Total 32 2" xfId="648" xr:uid="{00000000-0005-0000-0000-000083020000}"/>
    <cellStyle name="Total 33" xfId="430" xr:uid="{00000000-0005-0000-0000-000084020000}"/>
    <cellStyle name="Total 4" xfId="164" xr:uid="{00000000-0005-0000-0000-000085020000}"/>
    <cellStyle name="Total 4 2" xfId="457" xr:uid="{00000000-0005-0000-0000-000086020000}"/>
    <cellStyle name="Total 5" xfId="184" xr:uid="{00000000-0005-0000-0000-000087020000}"/>
    <cellStyle name="Total 5 2" xfId="471" xr:uid="{00000000-0005-0000-0000-000088020000}"/>
    <cellStyle name="Total 6" xfId="204" xr:uid="{00000000-0005-0000-0000-000089020000}"/>
    <cellStyle name="Total 7" xfId="243" xr:uid="{00000000-0005-0000-0000-00008A020000}"/>
    <cellStyle name="Total 7 2" xfId="520" xr:uid="{00000000-0005-0000-0000-00008B020000}"/>
    <cellStyle name="Total 8" xfId="242" xr:uid="{00000000-0005-0000-0000-00008C020000}"/>
    <cellStyle name="Total 8 2" xfId="519" xr:uid="{00000000-0005-0000-0000-00008D020000}"/>
    <cellStyle name="Total 9" xfId="254" xr:uid="{00000000-0005-0000-0000-00008E020000}"/>
    <cellStyle name="Total 9 2" xfId="531" xr:uid="{00000000-0005-0000-0000-00008F020000}"/>
    <cellStyle name="Unapproved FMV" xfId="359" xr:uid="{00000000-0005-0000-0000-000090020000}"/>
    <cellStyle name="Warning Text 2" xfId="66" xr:uid="{00000000-0005-0000-0000-000091020000}"/>
    <cellStyle name="Warning Text 3" xfId="150" xr:uid="{00000000-0005-0000-0000-000092020000}"/>
    <cellStyle name="xmas tree" xfId="373" xr:uid="{00000000-0005-0000-0000-000093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196400</xdr:colOff>
      <xdr:row>46</xdr:row>
      <xdr:rowOff>169843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E98C29-765F-4D18-BAB0-36BF0F036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737664" cy="9144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September  2018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October  2018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November  2018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December 2018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88080" cy="335280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2859406</xdr:colOff>
      <xdr:row>0</xdr:row>
      <xdr:rowOff>0</xdr:rowOff>
    </xdr:from>
    <xdr:to>
      <xdr:col>4</xdr:col>
      <xdr:colOff>0</xdr:colOff>
      <xdr:row>1</xdr:row>
      <xdr:rowOff>159981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3440431" y="0"/>
          <a:ext cx="2388870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January 2018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72654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4</xdr:col>
      <xdr:colOff>0</xdr:colOff>
      <xdr:row>1</xdr:row>
      <xdr:rowOff>159981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40430" y="0"/>
          <a:ext cx="236029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February 2018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72654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40430" y="0"/>
          <a:ext cx="22269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March 2018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April  2018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May  2018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June  2018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July  2018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3091629</xdr:colOff>
      <xdr:row>1</xdr:row>
      <xdr:rowOff>159981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25029" cy="350481"/>
        </a:xfrm>
        <a:prstGeom prst="rect">
          <a:avLst/>
        </a:prstGeom>
        <a:solidFill>
          <a:srgbClr val="000000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Saskatchewan</a:t>
          </a:r>
        </a:p>
      </xdr:txBody>
    </xdr:sp>
    <xdr:clientData/>
  </xdr:twoCellAnchor>
  <xdr:twoCellAnchor>
    <xdr:from>
      <xdr:col>1</xdr:col>
      <xdr:colOff>2859405</xdr:colOff>
      <xdr:row>0</xdr:row>
      <xdr:rowOff>0</xdr:rowOff>
    </xdr:from>
    <xdr:to>
      <xdr:col>3</xdr:col>
      <xdr:colOff>666750</xdr:colOff>
      <xdr:row>1</xdr:row>
      <xdr:rowOff>159981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3402330" y="0"/>
          <a:ext cx="1922145" cy="3504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August 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5"/>
  <sheetViews>
    <sheetView workbookViewId="0">
      <pane ySplit="3" topLeftCell="A100" activePane="bottomLeft" state="frozen"/>
      <selection pane="bottomLeft" activeCell="Q1" sqref="Q1:AO1048576"/>
    </sheetView>
  </sheetViews>
  <sheetFormatPr defaultRowHeight="15"/>
  <cols>
    <col min="1" max="1" width="15" customWidth="1"/>
    <col min="2" max="2" width="51.28515625" customWidth="1"/>
    <col min="3" max="3" width="15" customWidth="1"/>
  </cols>
  <sheetData>
    <row r="1" spans="1:18" ht="23.25">
      <c r="B1" s="34" t="s">
        <v>192</v>
      </c>
    </row>
    <row r="3" spans="1:18">
      <c r="A3" s="35" t="s">
        <v>149</v>
      </c>
      <c r="B3" s="36" t="s">
        <v>2</v>
      </c>
      <c r="C3" s="37" t="s">
        <v>150</v>
      </c>
      <c r="D3" s="36" t="s">
        <v>151</v>
      </c>
      <c r="E3" s="36" t="s">
        <v>152</v>
      </c>
      <c r="F3" s="36" t="s">
        <v>153</v>
      </c>
      <c r="G3" s="36" t="s">
        <v>154</v>
      </c>
      <c r="H3" s="36" t="s">
        <v>155</v>
      </c>
      <c r="I3" s="36" t="s">
        <v>156</v>
      </c>
      <c r="J3" s="36" t="s">
        <v>157</v>
      </c>
      <c r="K3" s="36" t="s">
        <v>187</v>
      </c>
      <c r="L3" s="36" t="s">
        <v>188</v>
      </c>
      <c r="M3" s="36" t="s">
        <v>189</v>
      </c>
      <c r="N3" s="36" t="s">
        <v>190</v>
      </c>
      <c r="O3" s="36" t="s">
        <v>191</v>
      </c>
    </row>
    <row r="4" spans="1:18" ht="14.25" customHeight="1"/>
    <row r="6" spans="1:18">
      <c r="A6" s="38" t="s">
        <v>158</v>
      </c>
    </row>
    <row r="8" spans="1:18">
      <c r="A8">
        <v>5230</v>
      </c>
      <c r="B8" s="29" t="s">
        <v>119</v>
      </c>
      <c r="C8" s="29" t="s">
        <v>159</v>
      </c>
      <c r="D8" s="39">
        <v>188.83</v>
      </c>
      <c r="E8" s="39">
        <v>185.29</v>
      </c>
      <c r="F8" s="39">
        <v>184.62</v>
      </c>
      <c r="G8" s="39">
        <v>192.77</v>
      </c>
      <c r="H8" s="39">
        <v>202.13</v>
      </c>
      <c r="I8" s="39">
        <v>205.68</v>
      </c>
      <c r="J8" s="39">
        <v>195.2</v>
      </c>
      <c r="K8" s="39">
        <v>195.20500000000001</v>
      </c>
      <c r="L8" s="39">
        <v>216.25666666666666</v>
      </c>
      <c r="M8" s="39">
        <v>210.51166666666668</v>
      </c>
      <c r="N8" s="39">
        <v>210.51166666666666</v>
      </c>
      <c r="O8" s="39">
        <v>210.51083333333335</v>
      </c>
      <c r="P8" s="39"/>
      <c r="Q8" s="42"/>
      <c r="R8" s="42"/>
    </row>
    <row r="9" spans="1:18">
      <c r="A9">
        <v>5232</v>
      </c>
      <c r="B9" s="29" t="s">
        <v>120</v>
      </c>
      <c r="C9" s="29" t="s">
        <v>159</v>
      </c>
      <c r="D9" s="39">
        <v>165.35</v>
      </c>
      <c r="E9" s="39">
        <v>165.35</v>
      </c>
      <c r="F9" s="39">
        <v>165.35</v>
      </c>
      <c r="G9" s="39">
        <v>183.72</v>
      </c>
      <c r="H9" s="39">
        <v>183.72</v>
      </c>
      <c r="I9" s="39">
        <v>183.72</v>
      </c>
      <c r="J9" s="39">
        <v>172.25</v>
      </c>
      <c r="K9" s="39">
        <v>172.25</v>
      </c>
      <c r="L9" s="39">
        <v>172.25</v>
      </c>
      <c r="M9" s="39">
        <v>172.85</v>
      </c>
      <c r="N9" s="39">
        <v>172.25</v>
      </c>
      <c r="O9" s="39">
        <v>172.25</v>
      </c>
      <c r="P9" s="39"/>
    </row>
    <row r="10" spans="1:18">
      <c r="A10">
        <v>4500</v>
      </c>
      <c r="B10" s="29" t="s">
        <v>160</v>
      </c>
      <c r="C10" s="29" t="s">
        <v>159</v>
      </c>
      <c r="D10" s="39">
        <v>282.57</v>
      </c>
      <c r="E10" s="39">
        <v>277.27</v>
      </c>
      <c r="F10" s="39">
        <v>257.25</v>
      </c>
      <c r="G10" s="39">
        <v>253.89</v>
      </c>
      <c r="H10" s="39">
        <v>251.94</v>
      </c>
      <c r="I10" s="39">
        <v>252.16</v>
      </c>
      <c r="J10" s="39">
        <v>249.68</v>
      </c>
      <c r="K10" s="39">
        <v>247.45408333333333</v>
      </c>
      <c r="L10" s="39">
        <v>228.80645833333335</v>
      </c>
      <c r="M10" s="39">
        <v>215.1755</v>
      </c>
      <c r="N10" s="39">
        <v>215.14989583333332</v>
      </c>
      <c r="O10" s="39">
        <v>219.29770833333333</v>
      </c>
      <c r="P10" s="39"/>
    </row>
    <row r="11" spans="1:18">
      <c r="A11">
        <v>4502</v>
      </c>
      <c r="B11" s="29" t="s">
        <v>161</v>
      </c>
      <c r="C11" s="29" t="s">
        <v>159</v>
      </c>
      <c r="D11" s="39">
        <v>275.19</v>
      </c>
      <c r="E11" s="39">
        <v>269.98</v>
      </c>
      <c r="F11" s="39">
        <v>252.15</v>
      </c>
      <c r="G11" s="39">
        <v>248.9</v>
      </c>
      <c r="H11" s="39">
        <v>246.82</v>
      </c>
      <c r="I11" s="39">
        <v>247.04</v>
      </c>
      <c r="J11" s="39">
        <v>244.6</v>
      </c>
      <c r="K11" s="39">
        <v>242.38226362984216</v>
      </c>
      <c r="L11" s="39">
        <v>224.04521190555465</v>
      </c>
      <c r="M11" s="39">
        <v>210.14356744305695</v>
      </c>
      <c r="N11" s="39">
        <v>208.14371202781911</v>
      </c>
      <c r="O11" s="39">
        <v>212.49209790522798</v>
      </c>
      <c r="P11" s="39"/>
    </row>
    <row r="12" spans="1:18">
      <c r="A12">
        <v>4504</v>
      </c>
      <c r="B12" s="29" t="s">
        <v>162</v>
      </c>
      <c r="C12" s="29" t="s">
        <v>159</v>
      </c>
      <c r="D12" s="39">
        <v>252.35</v>
      </c>
      <c r="E12" s="39">
        <v>252</v>
      </c>
      <c r="F12" s="39">
        <v>234.3</v>
      </c>
      <c r="G12" s="39">
        <v>231.4</v>
      </c>
      <c r="H12" s="39">
        <v>228.89</v>
      </c>
      <c r="I12" s="39">
        <v>229.09</v>
      </c>
      <c r="J12" s="39">
        <v>226.83</v>
      </c>
      <c r="K12" s="39">
        <v>224.63089466762312</v>
      </c>
      <c r="L12" s="39">
        <v>221.6645886916653</v>
      </c>
      <c r="M12" s="39">
        <v>207.62760116458537</v>
      </c>
      <c r="N12" s="39">
        <v>205.64150352584977</v>
      </c>
      <c r="O12" s="39">
        <v>212.15171290248443</v>
      </c>
      <c r="P12" s="39"/>
    </row>
    <row r="13" spans="1:18">
      <c r="A13">
        <v>4506</v>
      </c>
      <c r="B13" s="29" t="s">
        <v>163</v>
      </c>
      <c r="C13" s="29" t="s">
        <v>159</v>
      </c>
      <c r="D13" s="39">
        <v>220.4</v>
      </c>
      <c r="E13" s="39">
        <v>216.27</v>
      </c>
      <c r="F13" s="39">
        <v>200.66</v>
      </c>
      <c r="G13" s="39">
        <v>198.04</v>
      </c>
      <c r="H13" s="39">
        <v>196.51</v>
      </c>
      <c r="I13" s="39">
        <v>196.69</v>
      </c>
      <c r="J13" s="39">
        <v>194.75</v>
      </c>
      <c r="K13" s="39">
        <v>224.63089466762312</v>
      </c>
      <c r="L13" s="39">
        <v>217.36613541666668</v>
      </c>
      <c r="M13" s="39">
        <v>204.41672499999999</v>
      </c>
      <c r="N13" s="39">
        <v>204.39240104166663</v>
      </c>
      <c r="O13" s="39">
        <v>208.33282291666666</v>
      </c>
      <c r="P13" s="39"/>
    </row>
    <row r="14" spans="1:18">
      <c r="A14">
        <v>4508</v>
      </c>
      <c r="B14" s="29" t="s">
        <v>164</v>
      </c>
      <c r="C14" s="29" t="s">
        <v>159</v>
      </c>
      <c r="D14" s="39">
        <v>180.84</v>
      </c>
      <c r="E14" s="39">
        <v>177.45</v>
      </c>
      <c r="F14" s="39">
        <v>164.64</v>
      </c>
      <c r="G14" s="39">
        <v>162.49</v>
      </c>
      <c r="H14" s="39">
        <v>161.24</v>
      </c>
      <c r="I14" s="39">
        <v>161.38999999999999</v>
      </c>
      <c r="J14" s="39">
        <v>159.79</v>
      </c>
      <c r="K14" s="39">
        <v>217.75959333333333</v>
      </c>
      <c r="L14" s="39">
        <v>201.34968333333336</v>
      </c>
      <c r="M14" s="39">
        <v>189.35444000000001</v>
      </c>
      <c r="N14" s="39">
        <v>189.33190833333333</v>
      </c>
      <c r="O14" s="39">
        <v>192.98198333333335</v>
      </c>
      <c r="P14" s="39"/>
    </row>
    <row r="15" spans="1:18">
      <c r="A15">
        <v>4520</v>
      </c>
      <c r="B15" s="29" t="s">
        <v>165</v>
      </c>
      <c r="C15" s="29" t="s">
        <v>159</v>
      </c>
      <c r="D15" s="39">
        <v>239.84</v>
      </c>
      <c r="E15" s="39">
        <v>242.22</v>
      </c>
      <c r="F15" s="39">
        <v>234.06</v>
      </c>
      <c r="G15" s="39">
        <v>239.86</v>
      </c>
      <c r="H15" s="39">
        <v>247.65</v>
      </c>
      <c r="I15" s="39">
        <v>229.99</v>
      </c>
      <c r="J15" s="39">
        <v>221.72</v>
      </c>
      <c r="K15" s="39">
        <v>246.44368712795642</v>
      </c>
      <c r="L15" s="39">
        <v>236.38018559367742</v>
      </c>
      <c r="M15" s="39">
        <v>245.29591869843281</v>
      </c>
      <c r="N15" s="39">
        <v>252.92581419210487</v>
      </c>
      <c r="O15" s="39">
        <v>257.45185793928925</v>
      </c>
      <c r="P15" s="39"/>
    </row>
    <row r="16" spans="1:18">
      <c r="A16">
        <v>4522</v>
      </c>
      <c r="B16" s="29" t="s">
        <v>166</v>
      </c>
      <c r="C16" s="29" t="s">
        <v>159</v>
      </c>
      <c r="D16" s="39">
        <v>237.9</v>
      </c>
      <c r="E16" s="39">
        <v>240.24</v>
      </c>
      <c r="F16" s="39">
        <v>231.74</v>
      </c>
      <c r="G16" s="39">
        <v>234.15</v>
      </c>
      <c r="H16" s="39">
        <v>238.7</v>
      </c>
      <c r="I16" s="39">
        <v>222.28</v>
      </c>
      <c r="J16" s="39">
        <v>215.64</v>
      </c>
      <c r="K16" s="39">
        <v>242.75666738957688</v>
      </c>
      <c r="L16" s="39">
        <v>232.68670405792673</v>
      </c>
      <c r="M16" s="39">
        <v>243.99356826700827</v>
      </c>
      <c r="N16" s="39">
        <v>239.76239862052253</v>
      </c>
      <c r="O16" s="39">
        <v>233.39956780978531</v>
      </c>
      <c r="P16" s="39"/>
    </row>
    <row r="17" spans="1:16">
      <c r="A17">
        <v>4524</v>
      </c>
      <c r="B17" s="29" t="s">
        <v>167</v>
      </c>
      <c r="C17" s="29" t="s">
        <v>159</v>
      </c>
      <c r="D17" s="39">
        <v>222.92</v>
      </c>
      <c r="E17" s="39">
        <v>225.63</v>
      </c>
      <c r="F17" s="39">
        <v>224.95</v>
      </c>
      <c r="G17" s="39">
        <v>230.66</v>
      </c>
      <c r="H17" s="39">
        <v>238.7</v>
      </c>
      <c r="I17" s="39">
        <v>220.9</v>
      </c>
      <c r="J17" s="39">
        <v>212.67</v>
      </c>
      <c r="K17" s="39">
        <v>237.39492634773646</v>
      </c>
      <c r="L17" s="39">
        <v>223.74124583347952</v>
      </c>
      <c r="M17" s="39">
        <v>235.15630340918037</v>
      </c>
      <c r="N17" s="39">
        <v>231.84236156348587</v>
      </c>
      <c r="O17" s="39">
        <v>231.72814415197396</v>
      </c>
      <c r="P17" s="39"/>
    </row>
    <row r="18" spans="1:16">
      <c r="A18">
        <v>4526</v>
      </c>
      <c r="B18" s="29" t="s">
        <v>168</v>
      </c>
      <c r="C18" s="29" t="s">
        <v>159</v>
      </c>
      <c r="D18" s="39">
        <v>196.67</v>
      </c>
      <c r="E18" s="39">
        <v>198.62</v>
      </c>
      <c r="F18" s="39">
        <v>191.93</v>
      </c>
      <c r="G18" s="39">
        <v>196.69</v>
      </c>
      <c r="H18" s="39">
        <v>203.07</v>
      </c>
      <c r="I18" s="39">
        <v>188.59</v>
      </c>
      <c r="J18" s="39">
        <v>181.81</v>
      </c>
      <c r="K18" s="39">
        <v>184.83276534596732</v>
      </c>
      <c r="L18" s="39">
        <v>177.28513919525807</v>
      </c>
      <c r="M18" s="39">
        <v>183.9719390238246</v>
      </c>
      <c r="N18" s="39">
        <v>189.69436064407864</v>
      </c>
      <c r="O18" s="39">
        <v>193.08889345446693</v>
      </c>
      <c r="P18" s="39"/>
    </row>
    <row r="19" spans="1:16">
      <c r="A19">
        <v>4540</v>
      </c>
      <c r="B19" s="29" t="s">
        <v>169</v>
      </c>
      <c r="C19" s="29" t="s">
        <v>159</v>
      </c>
      <c r="D19" s="39">
        <v>181.08</v>
      </c>
      <c r="E19" s="39">
        <v>198.93</v>
      </c>
      <c r="F19" s="39">
        <v>191.88</v>
      </c>
      <c r="G19" s="39">
        <v>196.25</v>
      </c>
      <c r="H19" s="39">
        <v>210.18</v>
      </c>
      <c r="I19" s="39">
        <v>206.24</v>
      </c>
      <c r="J19" s="39">
        <v>200.25</v>
      </c>
      <c r="K19" s="39">
        <v>213.60658333333333</v>
      </c>
      <c r="L19" s="39">
        <v>200.70249999999999</v>
      </c>
      <c r="M19" s="39">
        <v>210.88507999999999</v>
      </c>
      <c r="N19" s="39">
        <v>206.68822916666664</v>
      </c>
      <c r="O19" s="39">
        <v>226.2315625</v>
      </c>
      <c r="P19" s="39"/>
    </row>
    <row r="20" spans="1:16">
      <c r="A20">
        <v>4542</v>
      </c>
      <c r="B20" s="29" t="s">
        <v>170</v>
      </c>
      <c r="C20" s="29" t="s">
        <v>159</v>
      </c>
      <c r="D20" s="39">
        <v>172.44</v>
      </c>
      <c r="E20" s="39">
        <v>197.98</v>
      </c>
      <c r="F20" s="39">
        <v>185.67</v>
      </c>
      <c r="G20" s="39">
        <v>183.38</v>
      </c>
      <c r="H20" s="39">
        <v>203.16</v>
      </c>
      <c r="I20" s="39">
        <v>193.39</v>
      </c>
      <c r="J20" s="39">
        <v>200.25</v>
      </c>
      <c r="K20" s="39">
        <v>201.34040800000002</v>
      </c>
      <c r="L20" s="39">
        <v>197.18581666666665</v>
      </c>
      <c r="M20" s="39">
        <v>210.88507999999999</v>
      </c>
      <c r="N20" s="39">
        <v>206.68822916666664</v>
      </c>
      <c r="O20" s="39">
        <v>224.28730000000002</v>
      </c>
      <c r="P20" s="39"/>
    </row>
    <row r="21" spans="1:16">
      <c r="A21">
        <v>4560</v>
      </c>
      <c r="B21" s="29" t="s">
        <v>171</v>
      </c>
      <c r="C21" s="29" t="s">
        <v>159</v>
      </c>
      <c r="D21" s="39">
        <v>175.65</v>
      </c>
      <c r="E21" s="39">
        <v>192.97</v>
      </c>
      <c r="F21" s="39">
        <v>186.12</v>
      </c>
      <c r="G21" s="39">
        <v>190.36</v>
      </c>
      <c r="H21" s="39">
        <v>203.87</v>
      </c>
      <c r="I21" s="39">
        <v>200.05</v>
      </c>
      <c r="J21" s="39">
        <v>194.25</v>
      </c>
      <c r="K21" s="39">
        <v>207.19838583333333</v>
      </c>
      <c r="L21" s="39">
        <v>194.68142499999999</v>
      </c>
      <c r="M21" s="39">
        <v>204.55852759999999</v>
      </c>
      <c r="N21" s="39">
        <v>200.48758229166663</v>
      </c>
      <c r="O21" s="39">
        <v>219.44461562499998</v>
      </c>
      <c r="P21" s="39"/>
    </row>
    <row r="22" spans="1:16">
      <c r="A22">
        <v>4562</v>
      </c>
      <c r="B22" s="29" t="s">
        <v>172</v>
      </c>
      <c r="C22" s="29" t="s">
        <v>159</v>
      </c>
      <c r="D22" s="39">
        <v>167.27</v>
      </c>
      <c r="E22" s="39">
        <v>192.04</v>
      </c>
      <c r="F22" s="39">
        <v>180.1</v>
      </c>
      <c r="G22" s="39">
        <v>177.88</v>
      </c>
      <c r="H22" s="39">
        <v>197.07</v>
      </c>
      <c r="I22" s="39">
        <v>187.59</v>
      </c>
      <c r="J22" s="39">
        <v>194.25</v>
      </c>
      <c r="K22" s="39">
        <v>195.30019576000001</v>
      </c>
      <c r="L22" s="39">
        <v>191.27024216666666</v>
      </c>
      <c r="M22" s="39">
        <v>204.55852759999999</v>
      </c>
      <c r="N22" s="39">
        <v>200.48758229166663</v>
      </c>
      <c r="O22" s="39">
        <v>217.55868100000001</v>
      </c>
      <c r="P22" s="39"/>
    </row>
    <row r="23" spans="1:16">
      <c r="A23">
        <v>4580</v>
      </c>
      <c r="B23" s="29" t="s">
        <v>173</v>
      </c>
      <c r="C23" s="29" t="s">
        <v>159</v>
      </c>
      <c r="D23" s="39">
        <v>152.35</v>
      </c>
      <c r="E23" s="39">
        <v>171.11</v>
      </c>
      <c r="F23" s="39">
        <v>164.15</v>
      </c>
      <c r="G23" s="39">
        <v>166.63</v>
      </c>
      <c r="H23" s="39">
        <v>192.32</v>
      </c>
      <c r="I23" s="39">
        <v>191.99</v>
      </c>
      <c r="J23" s="39">
        <v>178.66</v>
      </c>
      <c r="K23" s="39">
        <v>187.614</v>
      </c>
      <c r="L23" s="39">
        <v>168.13416666666663</v>
      </c>
      <c r="M23" s="39">
        <v>162.17333333333332</v>
      </c>
      <c r="N23" s="39">
        <v>163.35</v>
      </c>
      <c r="O23" s="39">
        <v>172.20500000000001</v>
      </c>
      <c r="P23" s="39"/>
    </row>
    <row r="24" spans="1:16">
      <c r="A24">
        <v>4582</v>
      </c>
      <c r="B24" s="29" t="s">
        <v>174</v>
      </c>
      <c r="C24" s="29" t="s">
        <v>159</v>
      </c>
      <c r="D24" s="39">
        <v>152.35</v>
      </c>
      <c r="E24" s="39">
        <v>171.11</v>
      </c>
      <c r="F24" s="39">
        <v>163.69</v>
      </c>
      <c r="G24" s="39">
        <v>166.63</v>
      </c>
      <c r="H24" s="39">
        <v>192.32</v>
      </c>
      <c r="I24" s="39">
        <v>191.99</v>
      </c>
      <c r="J24" s="39">
        <v>178.66</v>
      </c>
      <c r="K24" s="39">
        <v>187.614</v>
      </c>
      <c r="L24" s="39">
        <v>168.13416666666663</v>
      </c>
      <c r="M24" s="39">
        <v>162.17333333333332</v>
      </c>
      <c r="N24" s="39">
        <v>163.35</v>
      </c>
      <c r="O24" s="39">
        <v>172.20500000000001</v>
      </c>
      <c r="P24" s="39"/>
    </row>
    <row r="25" spans="1:16">
      <c r="A25">
        <v>4584</v>
      </c>
      <c r="B25" s="29" t="s">
        <v>175</v>
      </c>
      <c r="C25" s="29" t="s">
        <v>159</v>
      </c>
      <c r="D25" s="39">
        <v>144.74</v>
      </c>
      <c r="E25" s="39">
        <v>162.56</v>
      </c>
      <c r="F25" s="39">
        <v>155.94</v>
      </c>
      <c r="G25" s="39">
        <v>158.30000000000001</v>
      </c>
      <c r="H25" s="39">
        <v>182.7</v>
      </c>
      <c r="I25" s="39">
        <v>182.39</v>
      </c>
      <c r="J25" s="39">
        <v>169.72</v>
      </c>
      <c r="K25" s="39">
        <v>187.614</v>
      </c>
      <c r="L25" s="39">
        <v>168.13416666666663</v>
      </c>
      <c r="M25" s="39">
        <v>162.17333333333332</v>
      </c>
      <c r="N25" s="39">
        <v>163.35</v>
      </c>
      <c r="O25" s="39">
        <v>172.20500000000001</v>
      </c>
      <c r="P25" s="39"/>
    </row>
    <row r="26" spans="1:16">
      <c r="A26">
        <v>4610</v>
      </c>
      <c r="B26" s="29" t="s">
        <v>176</v>
      </c>
      <c r="C26" s="29" t="s">
        <v>159</v>
      </c>
      <c r="D26" s="39">
        <v>239.84</v>
      </c>
      <c r="E26" s="39">
        <v>242.22</v>
      </c>
      <c r="F26" s="39">
        <v>234.06</v>
      </c>
      <c r="G26" s="39">
        <v>239.86</v>
      </c>
      <c r="H26" s="39">
        <v>247.65</v>
      </c>
      <c r="I26" s="39">
        <v>229.99</v>
      </c>
      <c r="J26" s="39">
        <v>221.72</v>
      </c>
      <c r="K26" s="39">
        <v>246.44368712795642</v>
      </c>
      <c r="L26" s="39">
        <v>236.38018559367742</v>
      </c>
      <c r="M26" s="39">
        <v>245.29591869843281</v>
      </c>
      <c r="N26" s="39">
        <v>252.92581419210487</v>
      </c>
      <c r="O26" s="39">
        <v>257.45185793928925</v>
      </c>
      <c r="P26" s="39"/>
    </row>
    <row r="27" spans="1:16">
      <c r="A27">
        <v>4612</v>
      </c>
      <c r="B27" s="29" t="s">
        <v>177</v>
      </c>
      <c r="C27" s="29" t="s">
        <v>159</v>
      </c>
      <c r="D27" s="39">
        <v>237.9</v>
      </c>
      <c r="E27" s="39">
        <v>240.24</v>
      </c>
      <c r="F27" s="39">
        <v>231.74</v>
      </c>
      <c r="G27" s="39">
        <v>234.15</v>
      </c>
      <c r="H27" s="39">
        <v>238.7</v>
      </c>
      <c r="I27" s="39">
        <v>222.28</v>
      </c>
      <c r="J27" s="39">
        <v>215.64</v>
      </c>
      <c r="K27" s="39">
        <v>242.75666738957688</v>
      </c>
      <c r="L27" s="39">
        <v>232.68670405792673</v>
      </c>
      <c r="M27" s="39">
        <v>243.99356826700827</v>
      </c>
      <c r="N27" s="39">
        <v>239.76239862052253</v>
      </c>
      <c r="O27" s="39">
        <v>233.39956780978531</v>
      </c>
      <c r="P27" s="39"/>
    </row>
    <row r="28" spans="1:16">
      <c r="A28">
        <v>4614</v>
      </c>
      <c r="B28" s="29" t="s">
        <v>178</v>
      </c>
      <c r="C28" s="29" t="s">
        <v>159</v>
      </c>
      <c r="D28" s="39">
        <v>222.92</v>
      </c>
      <c r="E28" s="39">
        <v>225.63</v>
      </c>
      <c r="F28" s="39">
        <v>224.95</v>
      </c>
      <c r="G28" s="39">
        <v>230.66</v>
      </c>
      <c r="H28" s="39">
        <v>238.7</v>
      </c>
      <c r="I28" s="39">
        <v>220.9</v>
      </c>
      <c r="J28" s="39">
        <v>212.67</v>
      </c>
      <c r="K28" s="39">
        <v>237.39492634773646</v>
      </c>
      <c r="L28" s="39">
        <v>223.74124583347952</v>
      </c>
      <c r="M28" s="39">
        <v>235.15630340918037</v>
      </c>
      <c r="N28" s="39">
        <v>231.84236156348587</v>
      </c>
      <c r="O28" s="39">
        <v>231.72814415197396</v>
      </c>
      <c r="P28" s="39"/>
    </row>
    <row r="29" spans="1:16">
      <c r="A29">
        <v>4616</v>
      </c>
      <c r="B29" s="29" t="s">
        <v>179</v>
      </c>
      <c r="C29" s="29" t="s">
        <v>159</v>
      </c>
      <c r="D29" s="39">
        <v>196.67</v>
      </c>
      <c r="E29" s="39">
        <v>198.62</v>
      </c>
      <c r="F29" s="39">
        <v>191.93</v>
      </c>
      <c r="G29" s="39">
        <v>196.69</v>
      </c>
      <c r="H29" s="39">
        <v>203.07</v>
      </c>
      <c r="I29" s="39">
        <v>188.59</v>
      </c>
      <c r="J29" s="39">
        <v>181.81</v>
      </c>
      <c r="K29" s="39">
        <v>184.83276534596732</v>
      </c>
      <c r="L29" s="39">
        <v>177.28513919525807</v>
      </c>
      <c r="M29" s="39">
        <v>183.9719390238246</v>
      </c>
      <c r="N29" s="39">
        <v>189.69436064407864</v>
      </c>
      <c r="O29" s="39">
        <v>193.08889345446693</v>
      </c>
      <c r="P29" s="39"/>
    </row>
    <row r="30" spans="1:16">
      <c r="A30">
        <v>4650</v>
      </c>
      <c r="B30" s="29" t="s">
        <v>180</v>
      </c>
      <c r="C30" s="29" t="s">
        <v>159</v>
      </c>
      <c r="D30" s="39">
        <v>161.11000000000001</v>
      </c>
      <c r="E30" s="39">
        <v>185.42</v>
      </c>
      <c r="F30" s="39">
        <v>185.56</v>
      </c>
      <c r="G30" s="39">
        <v>189.05</v>
      </c>
      <c r="H30" s="39">
        <v>190.54</v>
      </c>
      <c r="I30" s="39">
        <v>191.82</v>
      </c>
      <c r="J30" s="39">
        <v>184.06</v>
      </c>
      <c r="K30" s="39">
        <v>203.48533333333333</v>
      </c>
      <c r="L30" s="39">
        <v>191.01083333333335</v>
      </c>
      <c r="M30" s="39">
        <v>193.62933333333334</v>
      </c>
      <c r="N30" s="39">
        <v>192.03749999999999</v>
      </c>
      <c r="O30" s="39">
        <v>218.37750000000003</v>
      </c>
      <c r="P30" s="39"/>
    </row>
    <row r="31" spans="1:16">
      <c r="A31">
        <v>4652</v>
      </c>
      <c r="B31" s="29" t="s">
        <v>181</v>
      </c>
      <c r="C31" s="29" t="s">
        <v>159</v>
      </c>
      <c r="D31" s="39">
        <v>161.11000000000001</v>
      </c>
      <c r="E31" s="39">
        <v>185.42</v>
      </c>
      <c r="F31" s="39">
        <v>185.56</v>
      </c>
      <c r="G31" s="39">
        <v>189.05</v>
      </c>
      <c r="H31" s="39">
        <v>190.54</v>
      </c>
      <c r="I31" s="39">
        <v>191.82</v>
      </c>
      <c r="J31" s="39">
        <v>184.06</v>
      </c>
      <c r="K31" s="39">
        <v>203.48533333333333</v>
      </c>
      <c r="L31" s="39">
        <v>191.01083333333335</v>
      </c>
      <c r="M31" s="39">
        <v>193.62933333333334</v>
      </c>
      <c r="N31" s="39">
        <v>192.03749999999999</v>
      </c>
      <c r="O31" s="39">
        <v>218.37750000000003</v>
      </c>
      <c r="P31" s="39"/>
    </row>
    <row r="32" spans="1:16">
      <c r="B32" s="2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>
      <c r="B33" s="2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>
      <c r="A34">
        <v>5101</v>
      </c>
      <c r="B34" s="29" t="s">
        <v>182</v>
      </c>
      <c r="C34" s="29" t="s">
        <v>159</v>
      </c>
      <c r="D34" s="39">
        <v>173.01</v>
      </c>
      <c r="E34" s="39">
        <v>177.84</v>
      </c>
      <c r="F34" s="39">
        <v>187.35</v>
      </c>
      <c r="G34" s="39">
        <v>192.83</v>
      </c>
      <c r="H34" s="39">
        <v>199.82</v>
      </c>
      <c r="I34" s="39">
        <v>190.45</v>
      </c>
      <c r="J34" s="39">
        <v>180.19</v>
      </c>
      <c r="K34" s="39">
        <v>192.82</v>
      </c>
      <c r="L34" s="39">
        <v>192.19</v>
      </c>
      <c r="M34" s="39">
        <v>195.57</v>
      </c>
      <c r="N34" s="39">
        <v>189.9</v>
      </c>
      <c r="O34" s="39">
        <v>192.63</v>
      </c>
      <c r="P34" s="41"/>
    </row>
    <row r="35" spans="1:16">
      <c r="A35">
        <v>5102</v>
      </c>
      <c r="B35" s="29" t="s">
        <v>183</v>
      </c>
      <c r="C35" s="29" t="s">
        <v>159</v>
      </c>
      <c r="D35" s="39">
        <v>161.01</v>
      </c>
      <c r="E35" s="39">
        <v>165.84</v>
      </c>
      <c r="F35" s="39">
        <v>175.35</v>
      </c>
      <c r="G35" s="39">
        <v>180.83</v>
      </c>
      <c r="H35" s="39">
        <v>187.82</v>
      </c>
      <c r="I35" s="39">
        <v>178.45</v>
      </c>
      <c r="J35" s="39">
        <v>168.19</v>
      </c>
      <c r="K35" s="39">
        <v>180.82</v>
      </c>
      <c r="L35" s="39">
        <v>180.19</v>
      </c>
      <c r="M35" s="39">
        <v>183.57</v>
      </c>
      <c r="N35" s="39">
        <v>177.9</v>
      </c>
      <c r="O35" s="39">
        <v>180.63</v>
      </c>
      <c r="P35" s="41"/>
    </row>
    <row r="36" spans="1:16">
      <c r="A36">
        <v>5262</v>
      </c>
      <c r="B36" s="29" t="s">
        <v>70</v>
      </c>
      <c r="C36" s="29" t="s">
        <v>159</v>
      </c>
      <c r="D36" s="39">
        <v>467.6</v>
      </c>
      <c r="E36" s="39">
        <v>484.1</v>
      </c>
      <c r="F36" s="39">
        <v>490.99</v>
      </c>
      <c r="G36" s="39">
        <v>503.06</v>
      </c>
      <c r="H36" s="39">
        <v>509.12</v>
      </c>
      <c r="I36" s="39">
        <v>493.82</v>
      </c>
      <c r="J36" s="39">
        <v>467.91</v>
      </c>
      <c r="K36" s="39">
        <v>460.99</v>
      </c>
      <c r="L36" s="39">
        <v>454.55</v>
      </c>
      <c r="M36" s="39">
        <v>457.41</v>
      </c>
      <c r="N36" s="39">
        <v>442.74</v>
      </c>
      <c r="O36" s="39">
        <v>453.98</v>
      </c>
      <c r="P36" s="41"/>
    </row>
    <row r="37" spans="1:16">
      <c r="A37">
        <v>5264</v>
      </c>
      <c r="B37" s="29" t="s">
        <v>71</v>
      </c>
      <c r="C37" s="29" t="s">
        <v>159</v>
      </c>
      <c r="D37" s="39">
        <v>454.6</v>
      </c>
      <c r="E37" s="39">
        <v>471.1</v>
      </c>
      <c r="F37" s="39">
        <v>477.99</v>
      </c>
      <c r="G37" s="39">
        <v>490.06</v>
      </c>
      <c r="H37" s="39">
        <v>496.12</v>
      </c>
      <c r="I37" s="39">
        <v>480.82</v>
      </c>
      <c r="J37" s="39">
        <v>454.91</v>
      </c>
      <c r="K37" s="39">
        <v>447.99</v>
      </c>
      <c r="L37" s="39">
        <v>441.55</v>
      </c>
      <c r="M37" s="39">
        <v>444.41</v>
      </c>
      <c r="N37" s="39">
        <v>429.74</v>
      </c>
      <c r="O37" s="39">
        <v>440.98</v>
      </c>
      <c r="P37" s="41"/>
    </row>
    <row r="38" spans="1:16">
      <c r="A38">
        <v>5276</v>
      </c>
      <c r="B38" s="29" t="s">
        <v>72</v>
      </c>
      <c r="C38" s="29" t="s">
        <v>159</v>
      </c>
      <c r="D38" s="39">
        <v>467.6</v>
      </c>
      <c r="E38" s="39">
        <v>484.1</v>
      </c>
      <c r="F38" s="39">
        <v>490.99</v>
      </c>
      <c r="G38" s="39">
        <v>503.06</v>
      </c>
      <c r="H38" s="39">
        <v>509.12</v>
      </c>
      <c r="I38" s="39">
        <v>493.82</v>
      </c>
      <c r="J38" s="39">
        <v>467.91</v>
      </c>
      <c r="K38" s="39">
        <v>460.99</v>
      </c>
      <c r="L38" s="39">
        <v>454.55</v>
      </c>
      <c r="M38" s="39">
        <v>457.41</v>
      </c>
      <c r="N38" s="39">
        <v>442.74</v>
      </c>
      <c r="O38" s="39">
        <v>453.98</v>
      </c>
      <c r="P38" s="41"/>
    </row>
    <row r="39" spans="1:16">
      <c r="A39">
        <v>5278</v>
      </c>
      <c r="B39" s="29" t="s">
        <v>73</v>
      </c>
      <c r="C39" s="29" t="s">
        <v>159</v>
      </c>
      <c r="D39" s="39">
        <v>454.6</v>
      </c>
      <c r="E39" s="39">
        <v>471.1</v>
      </c>
      <c r="F39" s="39">
        <v>477.99</v>
      </c>
      <c r="G39" s="39">
        <v>490.06</v>
      </c>
      <c r="H39" s="39">
        <v>496.12</v>
      </c>
      <c r="I39" s="39">
        <v>480.82</v>
      </c>
      <c r="J39" s="39">
        <v>454.91</v>
      </c>
      <c r="K39" s="39">
        <v>447.99</v>
      </c>
      <c r="L39" s="39">
        <v>441.55</v>
      </c>
      <c r="M39" s="39">
        <v>444.41</v>
      </c>
      <c r="N39" s="39">
        <v>429.74</v>
      </c>
      <c r="O39" s="39">
        <v>440.98</v>
      </c>
      <c r="P39" s="41"/>
    </row>
    <row r="40" spans="1:16">
      <c r="A40">
        <v>5550</v>
      </c>
      <c r="B40" s="29" t="s">
        <v>74</v>
      </c>
      <c r="C40" s="29" t="s">
        <v>159</v>
      </c>
      <c r="D40" s="39">
        <v>462.6</v>
      </c>
      <c r="E40" s="39">
        <v>464.41</v>
      </c>
      <c r="F40" s="39">
        <v>464.16</v>
      </c>
      <c r="G40" s="39">
        <v>465.84</v>
      </c>
      <c r="H40" s="39">
        <v>467.96</v>
      </c>
      <c r="I40" s="39">
        <v>480.24</v>
      </c>
      <c r="J40" s="39">
        <v>484.25</v>
      </c>
      <c r="K40" s="39">
        <v>477</v>
      </c>
      <c r="L40" s="39">
        <v>478.85</v>
      </c>
      <c r="M40" s="39">
        <v>487.26</v>
      </c>
      <c r="N40" s="39">
        <v>491.29</v>
      </c>
      <c r="O40" s="39">
        <v>499.3</v>
      </c>
      <c r="P40" s="41"/>
    </row>
    <row r="41" spans="1:16">
      <c r="A41">
        <v>5900</v>
      </c>
      <c r="B41" s="29" t="s">
        <v>66</v>
      </c>
      <c r="C41" s="29" t="s">
        <v>159</v>
      </c>
      <c r="D41" s="39">
        <v>162.16</v>
      </c>
      <c r="E41" s="39">
        <v>168.12</v>
      </c>
      <c r="F41" s="39">
        <v>151.72</v>
      </c>
      <c r="G41" s="39">
        <v>149.59</v>
      </c>
      <c r="H41" s="39">
        <v>156.96</v>
      </c>
      <c r="I41" s="39">
        <v>160.62</v>
      </c>
      <c r="J41" s="39">
        <v>161.86000000000001</v>
      </c>
      <c r="K41" s="39">
        <v>167.07</v>
      </c>
      <c r="L41" s="39">
        <v>164.64</v>
      </c>
      <c r="M41" s="39">
        <v>189.39</v>
      </c>
      <c r="N41" s="39">
        <v>190.86</v>
      </c>
      <c r="O41" s="39">
        <v>189.24</v>
      </c>
      <c r="P41" s="41"/>
    </row>
    <row r="42" spans="1:16">
      <c r="A42">
        <v>5910</v>
      </c>
      <c r="B42" s="29" t="s">
        <v>67</v>
      </c>
      <c r="C42" s="29" t="s">
        <v>159</v>
      </c>
      <c r="D42" s="39">
        <v>156.99</v>
      </c>
      <c r="E42" s="39">
        <v>166.98</v>
      </c>
      <c r="F42" s="39">
        <v>166.98</v>
      </c>
      <c r="G42" s="39">
        <v>201.49</v>
      </c>
      <c r="H42" s="39">
        <v>201.49</v>
      </c>
      <c r="I42" s="39">
        <v>201.49</v>
      </c>
      <c r="J42" s="39">
        <v>201.49</v>
      </c>
      <c r="K42" s="39">
        <v>201.49</v>
      </c>
      <c r="L42" s="39">
        <v>196.71</v>
      </c>
      <c r="M42" s="39">
        <v>252.18</v>
      </c>
      <c r="N42" s="39">
        <v>278.26</v>
      </c>
      <c r="O42" s="39">
        <v>285.95</v>
      </c>
      <c r="P42" s="41"/>
    </row>
    <row r="43" spans="1:16">
      <c r="A43">
        <v>5916</v>
      </c>
      <c r="B43" s="29" t="s">
        <v>68</v>
      </c>
      <c r="C43" s="29" t="s">
        <v>159</v>
      </c>
      <c r="D43" s="39">
        <v>156.99</v>
      </c>
      <c r="E43" s="39">
        <v>166.98</v>
      </c>
      <c r="F43" s="39">
        <v>166.98</v>
      </c>
      <c r="G43" s="39">
        <v>201.49</v>
      </c>
      <c r="H43" s="39">
        <v>201.49</v>
      </c>
      <c r="I43" s="39">
        <v>201.49</v>
      </c>
      <c r="J43" s="39">
        <v>201.49</v>
      </c>
      <c r="K43" s="39">
        <v>201.49</v>
      </c>
      <c r="L43" s="39">
        <v>196.71</v>
      </c>
      <c r="M43" s="39">
        <v>252.18</v>
      </c>
      <c r="N43" s="39">
        <v>278.26</v>
      </c>
      <c r="O43" s="39">
        <v>285.95</v>
      </c>
      <c r="P43" s="41"/>
    </row>
    <row r="44" spans="1:16">
      <c r="A44">
        <v>6001</v>
      </c>
      <c r="B44" s="29" t="s">
        <v>184</v>
      </c>
      <c r="C44" s="29" t="s">
        <v>159</v>
      </c>
      <c r="D44" s="39">
        <v>172.23</v>
      </c>
      <c r="E44" s="39">
        <v>172.69</v>
      </c>
      <c r="F44" s="39">
        <v>172.92</v>
      </c>
      <c r="G44" s="39">
        <v>169.47</v>
      </c>
      <c r="H44" s="39">
        <v>179.36</v>
      </c>
      <c r="I44" s="39">
        <v>190.69</v>
      </c>
      <c r="J44" s="39">
        <v>187.62</v>
      </c>
      <c r="K44" s="39">
        <v>185.6</v>
      </c>
      <c r="L44" s="39">
        <v>191.87</v>
      </c>
      <c r="M44" s="39">
        <v>182.15</v>
      </c>
      <c r="N44" s="39">
        <v>185.56</v>
      </c>
      <c r="O44" s="39">
        <v>187.39</v>
      </c>
      <c r="P44" s="41"/>
    </row>
    <row r="45" spans="1:16">
      <c r="A45">
        <v>6002</v>
      </c>
      <c r="B45" s="29" t="s">
        <v>185</v>
      </c>
      <c r="C45" s="29" t="s">
        <v>159</v>
      </c>
      <c r="D45" s="39">
        <v>162.22999999999999</v>
      </c>
      <c r="E45" s="39">
        <v>162.69</v>
      </c>
      <c r="F45" s="39">
        <v>162.91999999999999</v>
      </c>
      <c r="G45" s="39">
        <v>159.47</v>
      </c>
      <c r="H45" s="39">
        <v>169.36</v>
      </c>
      <c r="I45" s="39">
        <v>180.69</v>
      </c>
      <c r="J45" s="39">
        <v>177.62</v>
      </c>
      <c r="K45" s="39">
        <v>175.6</v>
      </c>
      <c r="L45" s="39">
        <v>181.87</v>
      </c>
      <c r="M45" s="39">
        <v>172.15</v>
      </c>
      <c r="N45" s="39">
        <v>175.56</v>
      </c>
      <c r="O45" s="39">
        <v>177.39</v>
      </c>
      <c r="P45" s="41"/>
    </row>
    <row r="46" spans="1:16">
      <c r="A46">
        <v>5250</v>
      </c>
      <c r="B46" s="29" t="s">
        <v>21</v>
      </c>
      <c r="C46" s="29" t="s">
        <v>159</v>
      </c>
      <c r="D46" s="39">
        <v>442.24</v>
      </c>
      <c r="E46" s="39">
        <v>440.92</v>
      </c>
      <c r="F46" s="39">
        <v>432.27</v>
      </c>
      <c r="G46" s="39">
        <v>431.77</v>
      </c>
      <c r="H46" s="39">
        <v>451.11</v>
      </c>
      <c r="I46" s="39">
        <v>459.59</v>
      </c>
      <c r="J46" s="39">
        <v>457.45</v>
      </c>
      <c r="K46" s="39">
        <v>455.51</v>
      </c>
      <c r="L46" s="39">
        <v>467.15</v>
      </c>
      <c r="M46" s="39">
        <v>488.19</v>
      </c>
      <c r="N46" s="39">
        <v>485.07</v>
      </c>
      <c r="O46" s="39">
        <v>489.64</v>
      </c>
      <c r="P46" s="41"/>
    </row>
    <row r="47" spans="1:16">
      <c r="A47">
        <v>5300</v>
      </c>
      <c r="B47" s="29" t="s">
        <v>22</v>
      </c>
      <c r="C47" s="29" t="s">
        <v>159</v>
      </c>
      <c r="D47" s="39">
        <v>587.97</v>
      </c>
      <c r="E47" s="39">
        <v>587.97</v>
      </c>
      <c r="F47" s="39">
        <v>587.97</v>
      </c>
      <c r="G47" s="39">
        <v>516.32000000000005</v>
      </c>
      <c r="H47" s="39">
        <v>477.74</v>
      </c>
      <c r="I47" s="39">
        <v>477.74</v>
      </c>
      <c r="J47" s="39">
        <v>362</v>
      </c>
      <c r="K47" s="39">
        <v>288.14</v>
      </c>
      <c r="L47" s="39">
        <v>312.39</v>
      </c>
      <c r="M47" s="39">
        <v>314.60000000000002</v>
      </c>
      <c r="N47" s="39">
        <v>331.68</v>
      </c>
      <c r="O47" s="39">
        <v>357.86</v>
      </c>
      <c r="P47" s="41"/>
    </row>
    <row r="48" spans="1:16">
      <c r="A48">
        <v>5302</v>
      </c>
      <c r="B48" s="29" t="s">
        <v>23</v>
      </c>
      <c r="C48" s="29" t="s">
        <v>159</v>
      </c>
      <c r="D48" s="39">
        <v>587.97</v>
      </c>
      <c r="E48" s="39">
        <v>587.97</v>
      </c>
      <c r="F48" s="39">
        <v>587.97</v>
      </c>
      <c r="G48" s="39">
        <v>516.32000000000005</v>
      </c>
      <c r="H48" s="39">
        <v>477.74</v>
      </c>
      <c r="I48" s="39">
        <v>477.74</v>
      </c>
      <c r="J48" s="39">
        <v>362</v>
      </c>
      <c r="K48" s="39">
        <v>288.14</v>
      </c>
      <c r="L48" s="39">
        <v>312.39</v>
      </c>
      <c r="M48" s="39">
        <v>314.60000000000002</v>
      </c>
      <c r="N48" s="39">
        <v>331.68</v>
      </c>
      <c r="O48" s="39">
        <v>357.86</v>
      </c>
      <c r="P48" s="41"/>
    </row>
    <row r="49" spans="1:16">
      <c r="A49">
        <v>5310</v>
      </c>
      <c r="B49" s="29" t="s">
        <v>24</v>
      </c>
      <c r="C49" s="29" t="s">
        <v>159</v>
      </c>
      <c r="D49" s="39">
        <v>1211.47</v>
      </c>
      <c r="E49" s="39">
        <v>917.39</v>
      </c>
      <c r="F49" s="39">
        <v>758.27</v>
      </c>
      <c r="G49" s="39">
        <v>715.17</v>
      </c>
      <c r="H49" s="39">
        <v>708.34</v>
      </c>
      <c r="I49" s="39">
        <v>578.71</v>
      </c>
      <c r="J49" s="39">
        <v>550.92999999999995</v>
      </c>
      <c r="K49" s="39">
        <v>488.76</v>
      </c>
      <c r="L49" s="39">
        <v>479.22</v>
      </c>
      <c r="M49" s="39">
        <v>502.12</v>
      </c>
      <c r="N49" s="39">
        <v>502.21</v>
      </c>
      <c r="O49" s="39">
        <v>525.14</v>
      </c>
      <c r="P49" s="41"/>
    </row>
    <row r="50" spans="1:16">
      <c r="A50">
        <v>5312</v>
      </c>
      <c r="B50" s="29" t="s">
        <v>25</v>
      </c>
      <c r="C50" s="29" t="s">
        <v>159</v>
      </c>
      <c r="D50" s="39">
        <v>1134.31</v>
      </c>
      <c r="E50" s="39">
        <v>839.46</v>
      </c>
      <c r="F50" s="39">
        <v>680.34</v>
      </c>
      <c r="G50" s="39">
        <v>638.01</v>
      </c>
      <c r="H50" s="39">
        <v>631.17999999999995</v>
      </c>
      <c r="I50" s="39">
        <v>501.55</v>
      </c>
      <c r="J50" s="39">
        <v>469.63</v>
      </c>
      <c r="K50" s="39">
        <v>402.69</v>
      </c>
      <c r="L50" s="39">
        <v>382.5</v>
      </c>
      <c r="M50" s="39">
        <v>405.65</v>
      </c>
      <c r="N50" s="39">
        <v>404.54</v>
      </c>
      <c r="O50" s="39">
        <v>428.13</v>
      </c>
      <c r="P50" s="41"/>
    </row>
    <row r="51" spans="1:16">
      <c r="A51">
        <v>5322</v>
      </c>
      <c r="B51" s="29" t="s">
        <v>26</v>
      </c>
      <c r="C51" s="29" t="s">
        <v>159</v>
      </c>
      <c r="D51" s="39">
        <v>687.39</v>
      </c>
      <c r="E51" s="39">
        <v>492.29</v>
      </c>
      <c r="F51" s="39">
        <v>453.71</v>
      </c>
      <c r="G51" s="39">
        <v>497.8</v>
      </c>
      <c r="H51" s="39">
        <v>497.8</v>
      </c>
      <c r="I51" s="39">
        <v>343.48</v>
      </c>
      <c r="J51" s="39">
        <v>326.94</v>
      </c>
      <c r="K51" s="39">
        <v>286.16000000000003</v>
      </c>
      <c r="L51" s="39">
        <v>311.57</v>
      </c>
      <c r="M51" s="39">
        <v>320.33</v>
      </c>
      <c r="N51" s="39">
        <v>336.2</v>
      </c>
      <c r="O51" s="39">
        <v>358.63</v>
      </c>
      <c r="P51" s="41"/>
    </row>
    <row r="52" spans="1:16">
      <c r="A52">
        <v>5324</v>
      </c>
      <c r="B52" s="29" t="s">
        <v>27</v>
      </c>
      <c r="C52" s="29" t="s">
        <v>159</v>
      </c>
      <c r="D52" s="39">
        <v>629.63</v>
      </c>
      <c r="E52" s="39">
        <v>434.53</v>
      </c>
      <c r="F52" s="39">
        <v>392.31</v>
      </c>
      <c r="G52" s="39">
        <v>432.76</v>
      </c>
      <c r="H52" s="39">
        <v>432.76</v>
      </c>
      <c r="I52" s="39">
        <v>281.08999999999997</v>
      </c>
      <c r="J52" s="39">
        <v>264.55</v>
      </c>
      <c r="K52" s="39">
        <v>224.47</v>
      </c>
      <c r="L52" s="39">
        <v>251.88</v>
      </c>
      <c r="M52" s="39">
        <v>261.25</v>
      </c>
      <c r="N52" s="39">
        <v>276.02</v>
      </c>
      <c r="O52" s="39">
        <v>297.29000000000002</v>
      </c>
      <c r="P52" s="41"/>
    </row>
    <row r="53" spans="1:16">
      <c r="A53">
        <v>5340</v>
      </c>
      <c r="B53" s="29" t="s">
        <v>114</v>
      </c>
      <c r="C53" s="29" t="s">
        <v>159</v>
      </c>
      <c r="D53" s="39">
        <v>139.15</v>
      </c>
      <c r="E53" s="39">
        <v>149.24</v>
      </c>
      <c r="F53" s="39">
        <v>158.84</v>
      </c>
      <c r="G53" s="39">
        <v>161.71</v>
      </c>
      <c r="H53" s="39">
        <v>168.34</v>
      </c>
      <c r="I53" s="39">
        <v>161.11000000000001</v>
      </c>
      <c r="J53" s="39">
        <v>159.09</v>
      </c>
      <c r="K53" s="39">
        <v>163.58000000000001</v>
      </c>
      <c r="L53" s="39">
        <v>165.09</v>
      </c>
      <c r="M53" s="39">
        <v>166.98</v>
      </c>
      <c r="N53" s="39">
        <v>172.09</v>
      </c>
      <c r="O53" s="39">
        <v>175.28</v>
      </c>
      <c r="P53" s="41"/>
    </row>
    <row r="54" spans="1:16">
      <c r="A54">
        <v>5500</v>
      </c>
      <c r="B54" s="29" t="s">
        <v>61</v>
      </c>
      <c r="C54" s="29" t="s">
        <v>159</v>
      </c>
      <c r="D54" s="39">
        <v>229.28</v>
      </c>
      <c r="E54" s="39">
        <v>239.57</v>
      </c>
      <c r="F54" s="39">
        <v>239.57</v>
      </c>
      <c r="G54" s="39">
        <v>239.57</v>
      </c>
      <c r="H54" s="39">
        <v>235.9</v>
      </c>
      <c r="I54" s="39">
        <v>237</v>
      </c>
      <c r="J54" s="39">
        <v>239.2</v>
      </c>
      <c r="K54" s="39">
        <v>234.79</v>
      </c>
      <c r="L54" s="39">
        <v>215.6</v>
      </c>
      <c r="M54" s="39">
        <v>177.84</v>
      </c>
      <c r="N54" s="39">
        <v>179.31</v>
      </c>
      <c r="O54" s="39">
        <v>170.58</v>
      </c>
      <c r="P54" s="41"/>
    </row>
    <row r="55" spans="1:16">
      <c r="A55">
        <v>5504</v>
      </c>
      <c r="B55" s="29" t="s">
        <v>62</v>
      </c>
      <c r="C55" s="29" t="s">
        <v>159</v>
      </c>
      <c r="D55" s="39">
        <v>288.07</v>
      </c>
      <c r="E55" s="39">
        <v>298.55</v>
      </c>
      <c r="F55" s="39">
        <v>301.3</v>
      </c>
      <c r="G55" s="39">
        <v>314.16000000000003</v>
      </c>
      <c r="H55" s="39">
        <v>310.85000000000002</v>
      </c>
      <c r="I55" s="39">
        <v>320.29000000000002</v>
      </c>
      <c r="J55" s="39">
        <v>302.13</v>
      </c>
      <c r="K55" s="39">
        <v>286.45999999999998</v>
      </c>
      <c r="L55" s="39">
        <v>294.69</v>
      </c>
      <c r="M55" s="39">
        <v>300.93</v>
      </c>
      <c r="N55" s="39">
        <v>325.18</v>
      </c>
      <c r="O55" s="39">
        <v>362.39</v>
      </c>
      <c r="P55" s="41"/>
    </row>
    <row r="56" spans="1:16">
      <c r="A56">
        <v>5506</v>
      </c>
      <c r="B56" s="29" t="s">
        <v>63</v>
      </c>
      <c r="C56" s="29" t="s">
        <v>159</v>
      </c>
      <c r="D56" s="39">
        <v>287.41000000000003</v>
      </c>
      <c r="E56" s="39">
        <v>295.79000000000002</v>
      </c>
      <c r="F56" s="39">
        <v>297.99</v>
      </c>
      <c r="G56" s="39">
        <v>313.98</v>
      </c>
      <c r="H56" s="39">
        <v>310.85000000000002</v>
      </c>
      <c r="I56" s="39">
        <v>318.08</v>
      </c>
      <c r="J56" s="39">
        <v>300.47000000000003</v>
      </c>
      <c r="K56" s="39">
        <v>283.95999999999998</v>
      </c>
      <c r="L56" s="39">
        <v>291.66000000000003</v>
      </c>
      <c r="M56" s="39">
        <v>299.39</v>
      </c>
      <c r="N56" s="39">
        <v>322.8</v>
      </c>
      <c r="O56" s="39">
        <v>358.53</v>
      </c>
      <c r="P56" s="41"/>
    </row>
    <row r="57" spans="1:16">
      <c r="A57">
        <v>5510</v>
      </c>
      <c r="B57" s="29" t="s">
        <v>64</v>
      </c>
      <c r="C57" s="29" t="s">
        <v>159</v>
      </c>
      <c r="D57" s="39">
        <v>254.71</v>
      </c>
      <c r="E57" s="39">
        <v>246.92</v>
      </c>
      <c r="F57" s="39">
        <v>243.61</v>
      </c>
      <c r="G57" s="39">
        <v>247.65</v>
      </c>
      <c r="H57" s="39">
        <v>254.27</v>
      </c>
      <c r="I57" s="39">
        <v>263.7</v>
      </c>
      <c r="J57" s="39">
        <v>240.03</v>
      </c>
      <c r="K57" s="39">
        <v>222.37</v>
      </c>
      <c r="L57" s="39">
        <v>230.94</v>
      </c>
      <c r="M57" s="39">
        <v>235.16</v>
      </c>
      <c r="N57" s="39">
        <v>243.43</v>
      </c>
      <c r="O57" s="39">
        <v>268.60000000000002</v>
      </c>
      <c r="P57" s="41"/>
    </row>
    <row r="58" spans="1:16">
      <c r="A58">
        <v>5512</v>
      </c>
      <c r="B58" s="29" t="s">
        <v>65</v>
      </c>
      <c r="C58" s="29" t="s">
        <v>159</v>
      </c>
      <c r="D58" s="39">
        <v>248.46</v>
      </c>
      <c r="E58" s="39">
        <v>243.7</v>
      </c>
      <c r="F58" s="39">
        <v>239.2</v>
      </c>
      <c r="G58" s="39">
        <v>247.01</v>
      </c>
      <c r="H58" s="39">
        <v>254.27</v>
      </c>
      <c r="I58" s="39">
        <v>257.7</v>
      </c>
      <c r="J58" s="39">
        <v>239.48</v>
      </c>
      <c r="K58" s="39">
        <v>221.93</v>
      </c>
      <c r="L58" s="39">
        <v>228.82</v>
      </c>
      <c r="M58" s="39">
        <v>233.18</v>
      </c>
      <c r="N58" s="39">
        <v>244.16</v>
      </c>
      <c r="O58" s="39">
        <v>260.51</v>
      </c>
      <c r="P58" s="41"/>
    </row>
    <row r="59" spans="1:16">
      <c r="A59">
        <v>5760</v>
      </c>
      <c r="B59" s="29" t="s">
        <v>29</v>
      </c>
      <c r="C59" s="29" t="s">
        <v>159</v>
      </c>
      <c r="D59" s="39">
        <v>541.66999999999996</v>
      </c>
      <c r="E59" s="39">
        <v>462.14</v>
      </c>
      <c r="F59" s="39">
        <v>414.19</v>
      </c>
      <c r="G59" s="39">
        <v>365.96</v>
      </c>
      <c r="H59" s="39">
        <v>451.94</v>
      </c>
      <c r="I59" s="39">
        <v>379.93</v>
      </c>
      <c r="J59" s="39">
        <v>295.97000000000003</v>
      </c>
      <c r="K59" s="39">
        <v>279.98</v>
      </c>
      <c r="L59" s="39">
        <v>204.75</v>
      </c>
      <c r="M59" s="39">
        <v>279.98</v>
      </c>
      <c r="N59" s="39">
        <v>278.88</v>
      </c>
      <c r="O59" s="39">
        <v>279.98</v>
      </c>
      <c r="P59" s="41"/>
    </row>
    <row r="60" spans="1:16">
      <c r="A60">
        <v>5762</v>
      </c>
      <c r="B60" s="29" t="s">
        <v>30</v>
      </c>
      <c r="C60" s="29" t="s">
        <v>159</v>
      </c>
      <c r="D60" s="39">
        <v>746.26</v>
      </c>
      <c r="E60" s="39">
        <v>657.25</v>
      </c>
      <c r="F60" s="39">
        <v>594.91</v>
      </c>
      <c r="G60" s="39">
        <v>556.66</v>
      </c>
      <c r="H60" s="39">
        <v>633.82000000000005</v>
      </c>
      <c r="I60" s="39">
        <v>582.38</v>
      </c>
      <c r="J60" s="39">
        <v>500.17</v>
      </c>
      <c r="K60" s="39">
        <v>472.89</v>
      </c>
      <c r="L60" s="39">
        <v>391.32</v>
      </c>
      <c r="M60" s="39">
        <v>465.17</v>
      </c>
      <c r="N60" s="39">
        <v>451.94</v>
      </c>
      <c r="O60" s="39">
        <v>462.97</v>
      </c>
      <c r="P60" s="41"/>
    </row>
    <row r="61" spans="1:16">
      <c r="A61">
        <v>5764</v>
      </c>
      <c r="B61" s="29" t="s">
        <v>31</v>
      </c>
      <c r="C61" s="29" t="s">
        <v>159</v>
      </c>
      <c r="D61" s="39">
        <v>669.1</v>
      </c>
      <c r="E61" s="39">
        <v>580.09</v>
      </c>
      <c r="F61" s="39">
        <v>511.19</v>
      </c>
      <c r="G61" s="39">
        <v>468.48</v>
      </c>
      <c r="H61" s="39">
        <v>534.62</v>
      </c>
      <c r="I61" s="39">
        <v>486.85</v>
      </c>
      <c r="J61" s="39">
        <v>434.03</v>
      </c>
      <c r="K61" s="39">
        <v>390.21</v>
      </c>
      <c r="L61" s="39">
        <v>292.11</v>
      </c>
      <c r="M61" s="39">
        <v>372.58</v>
      </c>
      <c r="N61" s="39">
        <v>385.81</v>
      </c>
      <c r="O61" s="39">
        <v>407.85</v>
      </c>
      <c r="P61" s="41"/>
    </row>
    <row r="62" spans="1:16">
      <c r="A62">
        <v>5766</v>
      </c>
      <c r="B62" s="29" t="s">
        <v>32</v>
      </c>
      <c r="C62" s="29" t="s">
        <v>159</v>
      </c>
      <c r="D62" s="39">
        <v>472</v>
      </c>
      <c r="E62" s="39">
        <v>396.55</v>
      </c>
      <c r="F62" s="39">
        <v>351.08</v>
      </c>
      <c r="G62" s="39">
        <v>305.33999999999997</v>
      </c>
      <c r="H62" s="39">
        <v>386.91</v>
      </c>
      <c r="I62" s="39">
        <v>317.83</v>
      </c>
      <c r="J62" s="39">
        <v>238.65</v>
      </c>
      <c r="K62" s="39">
        <v>223.77</v>
      </c>
      <c r="L62" s="39">
        <v>152.38999999999999</v>
      </c>
      <c r="M62" s="39">
        <v>223.77</v>
      </c>
      <c r="N62" s="39">
        <v>223.77</v>
      </c>
      <c r="O62" s="39">
        <v>223.77</v>
      </c>
      <c r="P62" s="41"/>
    </row>
    <row r="63" spans="1:16">
      <c r="A63">
        <v>5772</v>
      </c>
      <c r="B63" s="29" t="s">
        <v>33</v>
      </c>
      <c r="C63" s="29" t="s">
        <v>159</v>
      </c>
      <c r="D63" s="39">
        <v>481.18</v>
      </c>
      <c r="E63" s="39">
        <v>459.27</v>
      </c>
      <c r="F63" s="39">
        <v>480.77</v>
      </c>
      <c r="G63" s="39">
        <v>473.99</v>
      </c>
      <c r="H63" s="39">
        <v>454.15</v>
      </c>
      <c r="I63" s="39">
        <v>421.45</v>
      </c>
      <c r="J63" s="39">
        <v>379.58</v>
      </c>
      <c r="K63" s="39">
        <v>337.92</v>
      </c>
      <c r="L63" s="39">
        <v>309.58</v>
      </c>
      <c r="M63" s="39">
        <v>293.56</v>
      </c>
      <c r="N63" s="39">
        <v>320.16000000000003</v>
      </c>
      <c r="O63" s="39">
        <v>351.8</v>
      </c>
      <c r="P63" s="41"/>
    </row>
    <row r="64" spans="1:16">
      <c r="A64">
        <v>5774</v>
      </c>
      <c r="B64" s="29" t="s">
        <v>34</v>
      </c>
      <c r="C64" s="29" t="s">
        <v>159</v>
      </c>
      <c r="D64" s="39">
        <v>749.61</v>
      </c>
      <c r="E64" s="39">
        <v>710.98</v>
      </c>
      <c r="F64" s="39">
        <v>685.41</v>
      </c>
      <c r="G64" s="39">
        <v>607.15</v>
      </c>
      <c r="H64" s="39">
        <v>570.37</v>
      </c>
      <c r="I64" s="39">
        <v>554.02</v>
      </c>
      <c r="J64" s="39">
        <v>514.05999999999995</v>
      </c>
      <c r="K64" s="39">
        <v>438.41</v>
      </c>
      <c r="L64" s="39">
        <v>427.97</v>
      </c>
      <c r="M64" s="39">
        <v>398.72</v>
      </c>
      <c r="N64" s="39">
        <v>416.5</v>
      </c>
      <c r="O64" s="39">
        <v>485.4</v>
      </c>
      <c r="P64" s="41"/>
    </row>
    <row r="65" spans="1:16">
      <c r="A65">
        <v>5776</v>
      </c>
      <c r="B65" s="29" t="s">
        <v>35</v>
      </c>
      <c r="C65" s="29" t="s">
        <v>159</v>
      </c>
      <c r="D65" s="39">
        <v>644.32000000000005</v>
      </c>
      <c r="E65" s="39">
        <v>633.54999999999995</v>
      </c>
      <c r="F65" s="39">
        <v>612.04999999999995</v>
      </c>
      <c r="G65" s="39">
        <v>566.91</v>
      </c>
      <c r="H65" s="39">
        <v>537.97</v>
      </c>
      <c r="I65" s="39">
        <v>514.85</v>
      </c>
      <c r="J65" s="39">
        <v>479.06</v>
      </c>
      <c r="K65" s="39">
        <v>419.49</v>
      </c>
      <c r="L65" s="39">
        <v>372.41</v>
      </c>
      <c r="M65" s="39">
        <v>369.05</v>
      </c>
      <c r="N65" s="39">
        <v>387.79</v>
      </c>
      <c r="O65" s="39">
        <v>453.93</v>
      </c>
      <c r="P65" s="41"/>
    </row>
    <row r="66" spans="1:16">
      <c r="A66">
        <v>5778</v>
      </c>
      <c r="B66" s="29" t="s">
        <v>36</v>
      </c>
      <c r="C66" s="29" t="s">
        <v>159</v>
      </c>
      <c r="D66" s="39">
        <v>370.37</v>
      </c>
      <c r="E66" s="39">
        <v>385.25</v>
      </c>
      <c r="F66" s="39">
        <v>452.11</v>
      </c>
      <c r="G66" s="39">
        <v>436.51</v>
      </c>
      <c r="H66" s="39">
        <v>393.3</v>
      </c>
      <c r="I66" s="39">
        <v>361.04</v>
      </c>
      <c r="J66" s="39">
        <v>300.20999999999998</v>
      </c>
      <c r="K66" s="39">
        <v>268.95999999999998</v>
      </c>
      <c r="L66" s="39">
        <v>253.53</v>
      </c>
      <c r="M66" s="39">
        <v>240.74</v>
      </c>
      <c r="N66" s="39">
        <v>243.06</v>
      </c>
      <c r="O66" s="39">
        <v>248.57</v>
      </c>
      <c r="P66" s="41"/>
    </row>
    <row r="67" spans="1:16">
      <c r="A67">
        <v>5796</v>
      </c>
      <c r="B67" s="29" t="s">
        <v>41</v>
      </c>
      <c r="C67" s="29" t="s">
        <v>159</v>
      </c>
      <c r="D67" s="39">
        <v>326.45999999999998</v>
      </c>
      <c r="E67" s="39">
        <v>337.97</v>
      </c>
      <c r="F67" s="39">
        <v>331.68</v>
      </c>
      <c r="G67" s="39">
        <v>321.87</v>
      </c>
      <c r="H67" s="39">
        <v>328.04</v>
      </c>
      <c r="I67" s="39">
        <v>312.98</v>
      </c>
      <c r="J67" s="39">
        <v>308.75</v>
      </c>
      <c r="K67" s="39">
        <v>258.51</v>
      </c>
      <c r="L67" s="39">
        <v>266.04000000000002</v>
      </c>
      <c r="M67" s="39">
        <v>295.77</v>
      </c>
      <c r="N67" s="39">
        <v>308.14999999999998</v>
      </c>
      <c r="O67" s="39">
        <v>331.46</v>
      </c>
      <c r="P67" s="41"/>
    </row>
    <row r="68" spans="1:16">
      <c r="A68">
        <v>5798</v>
      </c>
      <c r="B68" s="29" t="s">
        <v>42</v>
      </c>
      <c r="C68" s="29" t="s">
        <v>159</v>
      </c>
      <c r="D68" s="39">
        <v>389.64</v>
      </c>
      <c r="E68" s="39">
        <v>385.81</v>
      </c>
      <c r="F68" s="39">
        <v>372.8</v>
      </c>
      <c r="G68" s="39">
        <v>370.15</v>
      </c>
      <c r="H68" s="39">
        <v>375.44</v>
      </c>
      <c r="I68" s="39">
        <v>357.95</v>
      </c>
      <c r="J68" s="39">
        <v>329.04</v>
      </c>
      <c r="K68" s="39">
        <v>318.52</v>
      </c>
      <c r="L68" s="39">
        <v>326.23</v>
      </c>
      <c r="M68" s="39">
        <v>326.99</v>
      </c>
      <c r="N68" s="39">
        <v>343.7</v>
      </c>
      <c r="O68" s="39">
        <v>394.9</v>
      </c>
      <c r="P68" s="41"/>
    </row>
    <row r="69" spans="1:16">
      <c r="A69">
        <v>5800</v>
      </c>
      <c r="B69" s="29" t="s">
        <v>43</v>
      </c>
      <c r="C69" s="29" t="s">
        <v>159</v>
      </c>
      <c r="D69" s="39">
        <v>386.91</v>
      </c>
      <c r="E69" s="39">
        <v>383.05</v>
      </c>
      <c r="F69" s="39">
        <v>369.93</v>
      </c>
      <c r="G69" s="39">
        <v>367.34</v>
      </c>
      <c r="H69" s="39">
        <v>372.8</v>
      </c>
      <c r="I69" s="39">
        <v>349.65</v>
      </c>
      <c r="J69" s="39">
        <v>326.17</v>
      </c>
      <c r="K69" s="39">
        <v>315.88</v>
      </c>
      <c r="L69" s="39">
        <v>323.47000000000003</v>
      </c>
      <c r="M69" s="39">
        <v>324.20999999999998</v>
      </c>
      <c r="N69" s="39">
        <v>340.83</v>
      </c>
      <c r="O69" s="39">
        <v>392.2</v>
      </c>
      <c r="P69" s="41"/>
    </row>
    <row r="70" spans="1:16">
      <c r="A70">
        <v>5802</v>
      </c>
      <c r="B70" s="29" t="s">
        <v>44</v>
      </c>
      <c r="C70" s="29" t="s">
        <v>159</v>
      </c>
      <c r="D70" s="39">
        <v>294.27</v>
      </c>
      <c r="E70" s="39">
        <v>307.70999999999998</v>
      </c>
      <c r="F70" s="39">
        <v>312.01</v>
      </c>
      <c r="G70" s="39">
        <v>299.05</v>
      </c>
      <c r="H70" s="39">
        <v>299.3</v>
      </c>
      <c r="I70" s="39">
        <v>292.18</v>
      </c>
      <c r="J70" s="39">
        <v>249.67</v>
      </c>
      <c r="K70" s="39">
        <v>214.46</v>
      </c>
      <c r="L70" s="39">
        <v>245.15</v>
      </c>
      <c r="M70" s="39">
        <v>264.16000000000003</v>
      </c>
      <c r="N70" s="39">
        <v>271.83</v>
      </c>
      <c r="O70" s="39">
        <v>279.43</v>
      </c>
      <c r="P70" s="41"/>
    </row>
    <row r="71" spans="1:16">
      <c r="A71">
        <v>5808</v>
      </c>
      <c r="B71" s="29" t="s">
        <v>45</v>
      </c>
      <c r="C71" s="29" t="s">
        <v>159</v>
      </c>
      <c r="D71" s="39">
        <v>446.43</v>
      </c>
      <c r="E71" s="39">
        <v>454.7</v>
      </c>
      <c r="F71" s="39">
        <v>457.45</v>
      </c>
      <c r="G71" s="39">
        <v>414.02</v>
      </c>
      <c r="H71" s="39">
        <v>422.31</v>
      </c>
      <c r="I71" s="39">
        <v>392.27</v>
      </c>
      <c r="J71" s="39">
        <v>252.59</v>
      </c>
      <c r="K71" s="39">
        <v>193.96</v>
      </c>
      <c r="L71" s="39">
        <v>224.21</v>
      </c>
      <c r="M71" s="39">
        <v>262.44</v>
      </c>
      <c r="N71" s="39">
        <v>287.98</v>
      </c>
      <c r="O71" s="39">
        <v>303.13</v>
      </c>
      <c r="P71" s="41"/>
    </row>
    <row r="72" spans="1:16">
      <c r="A72">
        <v>5810</v>
      </c>
      <c r="B72" s="29" t="s">
        <v>46</v>
      </c>
      <c r="C72" s="29" t="s">
        <v>159</v>
      </c>
      <c r="D72" s="39">
        <v>607.54</v>
      </c>
      <c r="E72" s="39">
        <v>579.53</v>
      </c>
      <c r="F72" s="39">
        <v>577.11</v>
      </c>
      <c r="G72" s="39">
        <v>531.47</v>
      </c>
      <c r="H72" s="39">
        <v>529.1</v>
      </c>
      <c r="I72" s="39">
        <v>508.75</v>
      </c>
      <c r="J72" s="39">
        <v>454.15</v>
      </c>
      <c r="K72" s="39">
        <v>417.11</v>
      </c>
      <c r="L72" s="39">
        <v>365.63</v>
      </c>
      <c r="M72" s="39">
        <v>356.44</v>
      </c>
      <c r="N72" s="39">
        <v>365.58</v>
      </c>
      <c r="O72" s="39">
        <v>398.7</v>
      </c>
      <c r="P72" s="41"/>
    </row>
    <row r="73" spans="1:16">
      <c r="A73">
        <v>5812</v>
      </c>
      <c r="B73" s="29" t="s">
        <v>47</v>
      </c>
      <c r="C73" s="29" t="s">
        <v>159</v>
      </c>
      <c r="D73" s="39">
        <v>542.07000000000005</v>
      </c>
      <c r="E73" s="39">
        <v>526.13</v>
      </c>
      <c r="F73" s="39">
        <v>522.82000000000005</v>
      </c>
      <c r="G73" s="39">
        <v>479.5</v>
      </c>
      <c r="H73" s="39">
        <v>470.24</v>
      </c>
      <c r="I73" s="39">
        <v>443.57</v>
      </c>
      <c r="J73" s="39">
        <v>418.38</v>
      </c>
      <c r="K73" s="39">
        <v>379.06</v>
      </c>
      <c r="L73" s="39">
        <v>317.35000000000002</v>
      </c>
      <c r="M73" s="39">
        <v>322.58</v>
      </c>
      <c r="N73" s="39">
        <v>329.31</v>
      </c>
      <c r="O73" s="39">
        <v>357.81</v>
      </c>
      <c r="P73" s="41"/>
    </row>
    <row r="74" spans="1:16">
      <c r="A74">
        <v>5814</v>
      </c>
      <c r="B74" s="29" t="s">
        <v>48</v>
      </c>
      <c r="C74" s="29" t="s">
        <v>159</v>
      </c>
      <c r="D74" s="39">
        <v>347.22</v>
      </c>
      <c r="E74" s="39">
        <v>272.82</v>
      </c>
      <c r="F74" s="39">
        <v>370.37</v>
      </c>
      <c r="G74" s="39">
        <v>348.33</v>
      </c>
      <c r="H74" s="39">
        <v>360.67</v>
      </c>
      <c r="I74" s="39">
        <v>327.16000000000003</v>
      </c>
      <c r="J74" s="39">
        <v>171.79</v>
      </c>
      <c r="K74" s="39">
        <v>131.04</v>
      </c>
      <c r="L74" s="39">
        <v>194.28</v>
      </c>
      <c r="M74" s="39">
        <v>262.44</v>
      </c>
      <c r="N74" s="39">
        <v>282.52</v>
      </c>
      <c r="O74" s="39">
        <v>300.49</v>
      </c>
      <c r="P74" s="41"/>
    </row>
    <row r="75" spans="1:16">
      <c r="A75">
        <v>5850</v>
      </c>
      <c r="B75" s="29" t="s">
        <v>49</v>
      </c>
      <c r="C75" s="29" t="s">
        <v>159</v>
      </c>
      <c r="D75" s="39">
        <v>983.6</v>
      </c>
      <c r="E75" s="39">
        <v>954.92</v>
      </c>
      <c r="F75" s="39">
        <v>890.22</v>
      </c>
      <c r="G75" s="39">
        <v>868.06</v>
      </c>
      <c r="H75" s="39">
        <v>817.69</v>
      </c>
      <c r="I75" s="39">
        <v>718.77</v>
      </c>
      <c r="J75" s="39">
        <v>675.27</v>
      </c>
      <c r="K75" s="39">
        <v>710.01</v>
      </c>
      <c r="L75" s="39">
        <v>691.64</v>
      </c>
      <c r="M75" s="39">
        <v>683.56</v>
      </c>
      <c r="N75" s="39">
        <v>650.69000000000005</v>
      </c>
      <c r="O75" s="39">
        <v>640.99</v>
      </c>
      <c r="P75" s="41"/>
    </row>
    <row r="76" spans="1:16">
      <c r="A76">
        <v>5852</v>
      </c>
      <c r="B76" s="29" t="s">
        <v>50</v>
      </c>
      <c r="C76" s="29" t="s">
        <v>159</v>
      </c>
      <c r="D76" s="39">
        <v>931.09</v>
      </c>
      <c r="E76" s="39">
        <v>891.54</v>
      </c>
      <c r="F76" s="39">
        <v>835.1</v>
      </c>
      <c r="G76" s="39">
        <v>829.48</v>
      </c>
      <c r="H76" s="39">
        <v>788.45</v>
      </c>
      <c r="I76" s="39">
        <v>690.7</v>
      </c>
      <c r="J76" s="39">
        <v>646.61</v>
      </c>
      <c r="K76" s="39">
        <v>681.88</v>
      </c>
      <c r="L76" s="39">
        <v>657.63</v>
      </c>
      <c r="M76" s="39">
        <v>649.61</v>
      </c>
      <c r="N76" s="39">
        <v>623.67999999999995</v>
      </c>
      <c r="O76" s="39">
        <v>607.15</v>
      </c>
      <c r="P76" s="41"/>
    </row>
    <row r="77" spans="1:16">
      <c r="A77">
        <v>5854</v>
      </c>
      <c r="B77" s="29" t="s">
        <v>51</v>
      </c>
      <c r="C77" s="29" t="s">
        <v>159</v>
      </c>
      <c r="D77" s="39">
        <v>757.28</v>
      </c>
      <c r="E77" s="39">
        <v>723.38</v>
      </c>
      <c r="F77" s="39">
        <v>705.47</v>
      </c>
      <c r="G77" s="39">
        <v>705.47</v>
      </c>
      <c r="H77" s="39">
        <v>687.84</v>
      </c>
      <c r="I77" s="39">
        <v>609.94000000000005</v>
      </c>
      <c r="J77" s="39">
        <v>573.20000000000005</v>
      </c>
      <c r="K77" s="39">
        <v>590.83000000000004</v>
      </c>
      <c r="L77" s="39">
        <v>578.71</v>
      </c>
      <c r="M77" s="39">
        <v>577.61</v>
      </c>
      <c r="N77" s="39">
        <v>560.79999999999995</v>
      </c>
      <c r="O77" s="39">
        <v>551.15</v>
      </c>
      <c r="P77" s="41"/>
    </row>
    <row r="78" spans="1:16">
      <c r="A78">
        <v>5856</v>
      </c>
      <c r="B78" s="29" t="s">
        <v>52</v>
      </c>
      <c r="C78" s="29" t="s">
        <v>159</v>
      </c>
      <c r="D78" s="39">
        <v>691.14</v>
      </c>
      <c r="E78" s="39">
        <v>653.54999999999995</v>
      </c>
      <c r="F78" s="39">
        <v>639.33000000000004</v>
      </c>
      <c r="G78" s="39">
        <v>639.33000000000004</v>
      </c>
      <c r="H78" s="39">
        <v>621.70000000000005</v>
      </c>
      <c r="I78" s="39">
        <v>551.15</v>
      </c>
      <c r="J78" s="39">
        <v>518.08000000000004</v>
      </c>
      <c r="K78" s="39">
        <v>535.72</v>
      </c>
      <c r="L78" s="39">
        <v>523.59</v>
      </c>
      <c r="M78" s="39">
        <v>522.49</v>
      </c>
      <c r="N78" s="39">
        <v>505.68</v>
      </c>
      <c r="O78" s="39">
        <v>496.04</v>
      </c>
      <c r="P78" s="41"/>
    </row>
    <row r="79" spans="1:16">
      <c r="A79">
        <v>5862</v>
      </c>
      <c r="B79" s="29" t="s">
        <v>53</v>
      </c>
      <c r="C79" s="29" t="s">
        <v>159</v>
      </c>
      <c r="D79" s="39">
        <v>713.41</v>
      </c>
      <c r="E79" s="39">
        <v>651.24</v>
      </c>
      <c r="F79" s="39">
        <v>628.30999999999995</v>
      </c>
      <c r="G79" s="39">
        <v>627.21</v>
      </c>
      <c r="H79" s="39">
        <v>622.79999999999995</v>
      </c>
      <c r="I79" s="39">
        <v>613.1</v>
      </c>
      <c r="J79" s="39">
        <v>593.53</v>
      </c>
      <c r="K79" s="39">
        <v>605.42999999999995</v>
      </c>
      <c r="L79" s="39">
        <v>623.9</v>
      </c>
      <c r="M79" s="39">
        <v>605.16</v>
      </c>
      <c r="N79" s="39">
        <v>606.6</v>
      </c>
      <c r="O79" s="39">
        <v>561.4</v>
      </c>
      <c r="P79" s="41"/>
    </row>
    <row r="80" spans="1:16">
      <c r="A80">
        <v>5864</v>
      </c>
      <c r="B80" s="29" t="s">
        <v>54</v>
      </c>
      <c r="C80" s="29" t="s">
        <v>159</v>
      </c>
      <c r="D80" s="39">
        <v>652.55999999999995</v>
      </c>
      <c r="E80" s="39">
        <v>587.86</v>
      </c>
      <c r="F80" s="39">
        <v>567.67999999999995</v>
      </c>
      <c r="G80" s="39">
        <v>573.30999999999995</v>
      </c>
      <c r="H80" s="39">
        <v>566.14</v>
      </c>
      <c r="I80" s="39">
        <v>559.66999999999996</v>
      </c>
      <c r="J80" s="39">
        <v>548.01</v>
      </c>
      <c r="K80" s="39">
        <v>554.37</v>
      </c>
      <c r="L80" s="39">
        <v>565.80999999999995</v>
      </c>
      <c r="M80" s="39">
        <v>562</v>
      </c>
      <c r="N80" s="39">
        <v>568.62</v>
      </c>
      <c r="O80" s="39">
        <v>517.53</v>
      </c>
      <c r="P80" s="41"/>
    </row>
    <row r="81" spans="1:16">
      <c r="A81">
        <v>5866</v>
      </c>
      <c r="B81" s="29" t="s">
        <v>55</v>
      </c>
      <c r="C81" s="29" t="s">
        <v>159</v>
      </c>
      <c r="D81" s="39">
        <v>596.70000000000005</v>
      </c>
      <c r="E81" s="39">
        <v>539.19000000000005</v>
      </c>
      <c r="F81" s="39">
        <v>473.99</v>
      </c>
      <c r="G81" s="39">
        <v>479.5</v>
      </c>
      <c r="H81" s="39">
        <v>473.99</v>
      </c>
      <c r="I81" s="39">
        <v>451.94</v>
      </c>
      <c r="J81" s="39">
        <v>443.68</v>
      </c>
      <c r="K81" s="39">
        <v>449.74</v>
      </c>
      <c r="L81" s="39">
        <v>457.45</v>
      </c>
      <c r="M81" s="39">
        <v>447.53</v>
      </c>
      <c r="N81" s="39">
        <v>439.54</v>
      </c>
      <c r="O81" s="39">
        <v>413.36</v>
      </c>
      <c r="P81" s="41"/>
    </row>
    <row r="82" spans="1:16">
      <c r="A82">
        <v>5868</v>
      </c>
      <c r="B82" s="29" t="s">
        <v>56</v>
      </c>
      <c r="C82" s="29" t="s">
        <v>159</v>
      </c>
      <c r="D82" s="39">
        <v>572.30999999999995</v>
      </c>
      <c r="E82" s="39">
        <v>505.4</v>
      </c>
      <c r="F82" s="39">
        <v>472.89</v>
      </c>
      <c r="G82" s="39">
        <v>478.95</v>
      </c>
      <c r="H82" s="39">
        <v>472.89</v>
      </c>
      <c r="I82" s="39">
        <v>451.94</v>
      </c>
      <c r="J82" s="39">
        <v>443.68</v>
      </c>
      <c r="K82" s="39">
        <v>449.74</v>
      </c>
      <c r="L82" s="39">
        <v>470.68</v>
      </c>
      <c r="M82" s="39">
        <v>468.48</v>
      </c>
      <c r="N82" s="39">
        <v>464.62</v>
      </c>
      <c r="O82" s="39">
        <v>419.43</v>
      </c>
      <c r="P82" s="41"/>
    </row>
    <row r="83" spans="1:16">
      <c r="A83">
        <v>5876</v>
      </c>
      <c r="B83" s="29" t="s">
        <v>57</v>
      </c>
      <c r="C83" s="29" t="s">
        <v>159</v>
      </c>
      <c r="D83" s="39">
        <v>907.85</v>
      </c>
      <c r="E83" s="39">
        <v>773.43</v>
      </c>
      <c r="F83" s="39">
        <v>749.56</v>
      </c>
      <c r="G83" s="39">
        <v>749.56</v>
      </c>
      <c r="H83" s="39">
        <v>749.56</v>
      </c>
      <c r="I83" s="39">
        <v>745.52</v>
      </c>
      <c r="J83" s="39">
        <v>720.63</v>
      </c>
      <c r="K83" s="39">
        <v>752.87</v>
      </c>
      <c r="L83" s="39">
        <v>758.27</v>
      </c>
      <c r="M83" s="39">
        <v>751.11</v>
      </c>
      <c r="N83" s="39">
        <v>743.78</v>
      </c>
      <c r="O83" s="39">
        <v>767.75</v>
      </c>
      <c r="P83" s="41"/>
    </row>
    <row r="84" spans="1:16">
      <c r="A84">
        <v>5878</v>
      </c>
      <c r="B84" s="29" t="s">
        <v>58</v>
      </c>
      <c r="C84" s="29" t="s">
        <v>159</v>
      </c>
      <c r="D84" s="39">
        <v>853.4</v>
      </c>
      <c r="E84" s="39">
        <v>720.19</v>
      </c>
      <c r="F84" s="39">
        <v>705.47</v>
      </c>
      <c r="G84" s="39">
        <v>705.47</v>
      </c>
      <c r="H84" s="39">
        <v>705.47</v>
      </c>
      <c r="I84" s="39">
        <v>695.55</v>
      </c>
      <c r="J84" s="39">
        <v>677.64</v>
      </c>
      <c r="K84" s="39">
        <v>701.28</v>
      </c>
      <c r="L84" s="39">
        <v>714.68</v>
      </c>
      <c r="M84" s="39">
        <v>707.9</v>
      </c>
      <c r="N84" s="39">
        <v>695</v>
      </c>
      <c r="O84" s="39">
        <v>724.21</v>
      </c>
      <c r="P84" s="41"/>
    </row>
    <row r="85" spans="1:16">
      <c r="A85">
        <v>5880</v>
      </c>
      <c r="B85" s="29" t="s">
        <v>59</v>
      </c>
      <c r="C85" s="29" t="s">
        <v>159</v>
      </c>
      <c r="D85" s="39">
        <v>692.69</v>
      </c>
      <c r="E85" s="39">
        <v>615.63</v>
      </c>
      <c r="F85" s="39">
        <v>606.27</v>
      </c>
      <c r="G85" s="39">
        <v>582.57000000000005</v>
      </c>
      <c r="H85" s="39">
        <v>518.08000000000004</v>
      </c>
      <c r="I85" s="39">
        <v>451.94</v>
      </c>
      <c r="J85" s="39">
        <v>451.94</v>
      </c>
      <c r="K85" s="39">
        <v>520.73</v>
      </c>
      <c r="L85" s="39">
        <v>537.91999999999996</v>
      </c>
      <c r="M85" s="39">
        <v>537.91999999999996</v>
      </c>
      <c r="N85" s="39">
        <v>537.91999999999996</v>
      </c>
      <c r="O85" s="39">
        <v>550.04999999999995</v>
      </c>
      <c r="P85" s="41"/>
    </row>
    <row r="86" spans="1:16">
      <c r="A86">
        <v>5882</v>
      </c>
      <c r="B86" s="29" t="s">
        <v>60</v>
      </c>
      <c r="C86" s="29" t="s">
        <v>159</v>
      </c>
      <c r="D86" s="39">
        <v>604.94000000000005</v>
      </c>
      <c r="E86" s="39">
        <v>479.78</v>
      </c>
      <c r="F86" s="39">
        <v>518.08000000000004</v>
      </c>
      <c r="G86" s="39">
        <v>485.01</v>
      </c>
      <c r="H86" s="39">
        <v>440.92</v>
      </c>
      <c r="I86" s="39">
        <v>408.95</v>
      </c>
      <c r="J86" s="39">
        <v>408.95</v>
      </c>
      <c r="K86" s="39">
        <v>443.35</v>
      </c>
      <c r="L86" s="39">
        <v>451.94</v>
      </c>
      <c r="M86" s="39">
        <v>469.14</v>
      </c>
      <c r="N86" s="39">
        <v>494.93</v>
      </c>
      <c r="O86" s="39">
        <v>501</v>
      </c>
      <c r="P86" s="41"/>
    </row>
    <row r="87" spans="1:16">
      <c r="A87">
        <v>5784</v>
      </c>
      <c r="B87" s="29" t="s">
        <v>37</v>
      </c>
      <c r="C87" s="29" t="s">
        <v>159</v>
      </c>
      <c r="D87" s="39">
        <v>358.56</v>
      </c>
      <c r="E87" s="39">
        <v>356.37</v>
      </c>
      <c r="F87" s="39">
        <v>341.71</v>
      </c>
      <c r="G87" s="39">
        <v>356.43</v>
      </c>
      <c r="H87" s="39">
        <v>374.78</v>
      </c>
      <c r="I87" s="39">
        <v>352.15</v>
      </c>
      <c r="J87" s="39">
        <v>233.3</v>
      </c>
      <c r="K87" s="39">
        <v>189.99</v>
      </c>
      <c r="L87" s="39">
        <v>205.36</v>
      </c>
      <c r="M87" s="39">
        <v>215.52</v>
      </c>
      <c r="N87" s="39">
        <v>248.79</v>
      </c>
      <c r="O87" s="39">
        <v>262.13</v>
      </c>
      <c r="P87" s="41"/>
    </row>
    <row r="88" spans="1:16">
      <c r="A88">
        <v>5786</v>
      </c>
      <c r="B88" s="29" t="s">
        <v>38</v>
      </c>
      <c r="C88" s="29" t="s">
        <v>159</v>
      </c>
      <c r="D88" s="39">
        <v>599.65</v>
      </c>
      <c r="E88" s="39">
        <v>595.24</v>
      </c>
      <c r="F88" s="39">
        <v>566.58000000000004</v>
      </c>
      <c r="G88" s="39">
        <v>520.29</v>
      </c>
      <c r="H88" s="39">
        <v>518.08000000000004</v>
      </c>
      <c r="I88" s="39">
        <v>495.52</v>
      </c>
      <c r="J88" s="39">
        <v>468.7</v>
      </c>
      <c r="K88" s="39">
        <v>439.42</v>
      </c>
      <c r="L88" s="39">
        <v>350.31</v>
      </c>
      <c r="M88" s="39">
        <v>364.77</v>
      </c>
      <c r="N88" s="39">
        <v>369.6</v>
      </c>
      <c r="O88" s="39">
        <v>409.45</v>
      </c>
      <c r="P88" s="41"/>
    </row>
    <row r="89" spans="1:16">
      <c r="A89">
        <v>5788</v>
      </c>
      <c r="B89" s="29" t="s">
        <v>39</v>
      </c>
      <c r="C89" s="29" t="s">
        <v>159</v>
      </c>
      <c r="D89" s="39">
        <v>527.65</v>
      </c>
      <c r="E89" s="39">
        <v>525.47</v>
      </c>
      <c r="F89" s="39">
        <v>496.04</v>
      </c>
      <c r="G89" s="39">
        <v>440.92</v>
      </c>
      <c r="H89" s="39">
        <v>446.43</v>
      </c>
      <c r="I89" s="39">
        <v>436</v>
      </c>
      <c r="J89" s="39">
        <v>406.03</v>
      </c>
      <c r="K89" s="39">
        <v>366.67</v>
      </c>
      <c r="L89" s="39">
        <v>283.89999999999998</v>
      </c>
      <c r="M89" s="39">
        <v>316.14</v>
      </c>
      <c r="N89" s="39">
        <v>324.08</v>
      </c>
      <c r="O89" s="39">
        <v>362.93</v>
      </c>
      <c r="P89" s="41"/>
    </row>
    <row r="90" spans="1:16">
      <c r="A90">
        <v>5790</v>
      </c>
      <c r="B90" s="29" t="s">
        <v>40</v>
      </c>
      <c r="C90" s="29" t="s">
        <v>159</v>
      </c>
      <c r="D90" s="39">
        <v>368.83</v>
      </c>
      <c r="E90" s="39">
        <v>368.83</v>
      </c>
      <c r="F90" s="39">
        <v>433.98</v>
      </c>
      <c r="G90" s="39">
        <v>368.83</v>
      </c>
      <c r="H90" s="39">
        <v>368.83</v>
      </c>
      <c r="I90" s="39">
        <v>326.06</v>
      </c>
      <c r="J90" s="39">
        <v>150.13</v>
      </c>
      <c r="K90" s="39">
        <v>121.08</v>
      </c>
      <c r="L90" s="39">
        <v>197.48</v>
      </c>
      <c r="M90" s="39">
        <v>239.51</v>
      </c>
      <c r="N90" s="39">
        <v>259.04000000000002</v>
      </c>
      <c r="O90" s="39">
        <v>237.88</v>
      </c>
      <c r="P90" s="41"/>
    </row>
    <row r="91" spans="1:16">
      <c r="A91">
        <v>5940</v>
      </c>
      <c r="B91" s="29" t="s">
        <v>115</v>
      </c>
      <c r="C91" s="29" t="s">
        <v>159</v>
      </c>
      <c r="D91" s="39">
        <v>361.49</v>
      </c>
      <c r="E91" s="39">
        <v>377.45</v>
      </c>
      <c r="F91" s="39">
        <v>379.27</v>
      </c>
      <c r="G91" s="39">
        <v>374.45</v>
      </c>
      <c r="H91" s="39">
        <v>375.24</v>
      </c>
      <c r="I91" s="39">
        <v>350.59</v>
      </c>
      <c r="J91" s="39">
        <v>330.53</v>
      </c>
      <c r="K91" s="39">
        <v>386.5</v>
      </c>
      <c r="L91" s="39">
        <v>386.13</v>
      </c>
      <c r="M91" s="39">
        <v>401.51</v>
      </c>
      <c r="N91" s="39">
        <v>368.92</v>
      </c>
      <c r="O91" s="39">
        <v>367.03</v>
      </c>
      <c r="P91" s="41"/>
    </row>
    <row r="92" spans="1:16">
      <c r="B92" s="2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</row>
    <row r="93" spans="1:16">
      <c r="A93">
        <v>5350</v>
      </c>
      <c r="B93" s="29" t="s">
        <v>28</v>
      </c>
      <c r="C93" s="29" t="s">
        <v>159</v>
      </c>
      <c r="D93" s="39">
        <v>238.84</v>
      </c>
      <c r="E93" s="39">
        <v>238.84</v>
      </c>
      <c r="F93" s="39">
        <v>238.84</v>
      </c>
      <c r="G93" s="39">
        <v>220.46</v>
      </c>
      <c r="H93" s="39">
        <v>220.46</v>
      </c>
      <c r="I93" s="39">
        <v>229.65</v>
      </c>
      <c r="J93" s="39">
        <v>238.84</v>
      </c>
      <c r="K93" s="39">
        <v>246.18</v>
      </c>
      <c r="L93" s="39">
        <v>276.68</v>
      </c>
      <c r="M93" s="39">
        <v>282.27</v>
      </c>
      <c r="N93" s="39">
        <v>306.17</v>
      </c>
      <c r="O93" s="39">
        <v>309.2</v>
      </c>
      <c r="P93" s="41"/>
    </row>
    <row r="94" spans="1:16">
      <c r="A94">
        <v>5370</v>
      </c>
      <c r="B94" s="29" t="s">
        <v>15</v>
      </c>
      <c r="C94" s="29" t="s">
        <v>159</v>
      </c>
      <c r="D94" s="39">
        <v>663.06</v>
      </c>
      <c r="E94" s="39">
        <v>678.36</v>
      </c>
      <c r="F94" s="39">
        <v>700.84</v>
      </c>
      <c r="G94" s="39">
        <v>714.07</v>
      </c>
      <c r="H94" s="39">
        <v>783.69</v>
      </c>
      <c r="I94" s="39">
        <v>788.29</v>
      </c>
      <c r="J94" s="39">
        <v>770.95</v>
      </c>
      <c r="K94" s="39">
        <v>784.57</v>
      </c>
      <c r="L94" s="39">
        <v>804.46</v>
      </c>
      <c r="M94" s="39">
        <v>725.93</v>
      </c>
      <c r="N94" s="39">
        <v>715.06</v>
      </c>
      <c r="O94" s="39">
        <v>712.64</v>
      </c>
      <c r="P94" s="41"/>
    </row>
    <row r="95" spans="1:16">
      <c r="A95">
        <v>5396</v>
      </c>
      <c r="B95" s="29" t="s">
        <v>16</v>
      </c>
      <c r="C95" s="29" t="s">
        <v>159</v>
      </c>
      <c r="D95" s="39">
        <v>549.39</v>
      </c>
      <c r="E95" s="39">
        <v>553.91</v>
      </c>
      <c r="F95" s="39">
        <v>573.20000000000005</v>
      </c>
      <c r="G95" s="39">
        <v>562.72</v>
      </c>
      <c r="H95" s="39">
        <v>568.35</v>
      </c>
      <c r="I95" s="39">
        <v>580.54</v>
      </c>
      <c r="J95" s="39">
        <v>582.01</v>
      </c>
      <c r="K95" s="39">
        <v>578.92999999999995</v>
      </c>
      <c r="L95" s="39">
        <v>580.91</v>
      </c>
      <c r="M95" s="39">
        <v>612.88</v>
      </c>
      <c r="N95" s="39">
        <v>626.66</v>
      </c>
      <c r="O95" s="39">
        <v>630.52</v>
      </c>
      <c r="P95" s="41"/>
    </row>
    <row r="96" spans="1:16">
      <c r="A96">
        <v>5426</v>
      </c>
      <c r="B96" s="29" t="s">
        <v>17</v>
      </c>
      <c r="C96" s="29" t="s">
        <v>159</v>
      </c>
      <c r="D96" s="39">
        <v>664.47</v>
      </c>
      <c r="E96" s="39">
        <v>747.36</v>
      </c>
      <c r="F96" s="39">
        <v>822.87</v>
      </c>
      <c r="G96" s="39">
        <v>787.04</v>
      </c>
      <c r="H96" s="39">
        <v>766.32</v>
      </c>
      <c r="I96" s="39">
        <v>782.63</v>
      </c>
      <c r="J96" s="39">
        <v>784.29</v>
      </c>
      <c r="K96" s="39">
        <v>781.75</v>
      </c>
      <c r="L96" s="39">
        <v>782.08</v>
      </c>
      <c r="M96" s="39">
        <v>790.57</v>
      </c>
      <c r="N96" s="39">
        <v>800.27</v>
      </c>
      <c r="O96" s="39">
        <v>814.05</v>
      </c>
      <c r="P96" s="41"/>
    </row>
    <row r="97" spans="1:16">
      <c r="A97">
        <v>5436</v>
      </c>
      <c r="B97" s="29" t="s">
        <v>18</v>
      </c>
      <c r="C97" s="29" t="s">
        <v>159</v>
      </c>
      <c r="D97" s="39">
        <v>560.89</v>
      </c>
      <c r="E97" s="39">
        <v>564.32000000000005</v>
      </c>
      <c r="F97" s="39">
        <v>581.52</v>
      </c>
      <c r="G97" s="39">
        <v>582.73</v>
      </c>
      <c r="H97" s="39">
        <v>607.32000000000005</v>
      </c>
      <c r="I97" s="39">
        <v>630.59</v>
      </c>
      <c r="J97" s="39">
        <v>646.33000000000004</v>
      </c>
      <c r="K97" s="39">
        <v>655.52</v>
      </c>
      <c r="L97" s="39">
        <v>665.4</v>
      </c>
      <c r="M97" s="39">
        <v>653.36</v>
      </c>
      <c r="N97" s="39">
        <v>631.73</v>
      </c>
      <c r="O97" s="39">
        <v>638.66999999999996</v>
      </c>
      <c r="P97" s="41"/>
    </row>
    <row r="98" spans="1:16">
      <c r="A98">
        <v>5448</v>
      </c>
      <c r="B98" s="29" t="s">
        <v>19</v>
      </c>
      <c r="C98" s="29" t="s">
        <v>159</v>
      </c>
      <c r="D98" s="39">
        <v>664.47</v>
      </c>
      <c r="E98" s="39">
        <v>747.36</v>
      </c>
      <c r="F98" s="39">
        <v>822.87</v>
      </c>
      <c r="G98" s="39">
        <v>787.04</v>
      </c>
      <c r="H98" s="39">
        <v>766.32</v>
      </c>
      <c r="I98" s="39">
        <v>782.63</v>
      </c>
      <c r="J98" s="39">
        <v>784.29</v>
      </c>
      <c r="K98" s="39">
        <v>781.75</v>
      </c>
      <c r="L98" s="39">
        <v>782.08</v>
      </c>
      <c r="M98" s="39">
        <v>790.57</v>
      </c>
      <c r="N98" s="39">
        <v>800.27</v>
      </c>
      <c r="O98" s="39">
        <v>814.05</v>
      </c>
      <c r="P98" s="41"/>
    </row>
    <row r="99" spans="1:16">
      <c r="A99">
        <v>5458</v>
      </c>
      <c r="B99" s="29" t="s">
        <v>20</v>
      </c>
      <c r="C99" s="29" t="s">
        <v>159</v>
      </c>
      <c r="D99" s="39">
        <v>547.62</v>
      </c>
      <c r="E99" s="39">
        <v>553.35</v>
      </c>
      <c r="F99" s="39">
        <v>574.85</v>
      </c>
      <c r="G99" s="39">
        <v>584.22</v>
      </c>
      <c r="H99" s="39">
        <v>682.54</v>
      </c>
      <c r="I99" s="39">
        <v>693.64</v>
      </c>
      <c r="J99" s="39">
        <v>686.57</v>
      </c>
      <c r="K99" s="39">
        <v>695.99</v>
      </c>
      <c r="L99" s="39">
        <v>694.5</v>
      </c>
      <c r="M99" s="39">
        <v>746.21</v>
      </c>
      <c r="N99" s="39">
        <v>765.33</v>
      </c>
      <c r="O99" s="39">
        <v>762.02</v>
      </c>
      <c r="P99" s="41"/>
    </row>
    <row r="100" spans="1:16">
      <c r="A100">
        <v>5406</v>
      </c>
      <c r="B100" s="29" t="s">
        <v>146</v>
      </c>
      <c r="C100" s="29" t="s">
        <v>159</v>
      </c>
      <c r="D100" s="39">
        <v>849.65</v>
      </c>
      <c r="E100" s="39">
        <v>856.49</v>
      </c>
      <c r="F100" s="39">
        <v>889.56</v>
      </c>
      <c r="G100" s="39">
        <v>871.37</v>
      </c>
      <c r="H100" s="39">
        <v>881.4</v>
      </c>
      <c r="I100" s="39">
        <v>913.37</v>
      </c>
      <c r="J100" s="39">
        <v>938.06</v>
      </c>
      <c r="K100" s="39">
        <v>941.67</v>
      </c>
      <c r="L100" s="39">
        <v>965.12</v>
      </c>
      <c r="M100" s="39">
        <v>1017.56</v>
      </c>
      <c r="N100" s="39">
        <v>1041.01</v>
      </c>
      <c r="O100" s="39">
        <v>1037.8699999999999</v>
      </c>
      <c r="P100" s="41"/>
    </row>
    <row r="101" spans="1:16">
      <c r="A101">
        <v>5416</v>
      </c>
      <c r="B101" s="29" t="s">
        <v>147</v>
      </c>
      <c r="C101" s="29" t="s">
        <v>159</v>
      </c>
      <c r="D101" s="39">
        <v>849.65</v>
      </c>
      <c r="E101" s="39">
        <v>856.49</v>
      </c>
      <c r="F101" s="39">
        <v>889.56</v>
      </c>
      <c r="G101" s="39">
        <v>871.37</v>
      </c>
      <c r="H101" s="39">
        <v>881.4</v>
      </c>
      <c r="I101" s="39">
        <v>905.8</v>
      </c>
      <c r="J101" s="39">
        <v>915.85</v>
      </c>
      <c r="K101" s="39">
        <v>917.69</v>
      </c>
      <c r="L101" s="39">
        <v>934.97</v>
      </c>
      <c r="M101" s="39">
        <v>972.18</v>
      </c>
      <c r="N101" s="39">
        <v>981.1</v>
      </c>
      <c r="O101" s="39">
        <v>994.33</v>
      </c>
      <c r="P101" s="41"/>
    </row>
    <row r="102" spans="1:16">
      <c r="A102">
        <v>5386</v>
      </c>
      <c r="B102" s="29" t="s">
        <v>148</v>
      </c>
      <c r="C102" s="29" t="s">
        <v>159</v>
      </c>
      <c r="D102" s="39">
        <v>881</v>
      </c>
      <c r="E102" s="39">
        <v>886.75</v>
      </c>
      <c r="F102" s="39">
        <v>910.22</v>
      </c>
      <c r="G102" s="39">
        <v>896.67</v>
      </c>
      <c r="H102" s="39">
        <v>925.67</v>
      </c>
      <c r="I102" s="39">
        <v>936.37</v>
      </c>
      <c r="J102" s="39">
        <v>926.87</v>
      </c>
      <c r="K102" s="39">
        <v>921.79</v>
      </c>
      <c r="L102" s="39">
        <v>950.51</v>
      </c>
      <c r="M102" s="39">
        <v>1004.02</v>
      </c>
      <c r="N102" s="39">
        <v>986.61</v>
      </c>
      <c r="O102" s="39">
        <v>977.8</v>
      </c>
      <c r="P102" s="41"/>
    </row>
    <row r="103" spans="1:16">
      <c r="D103" s="40"/>
      <c r="E103" s="39"/>
      <c r="F103" s="40"/>
      <c r="G103" s="39"/>
      <c r="H103" s="40"/>
      <c r="I103" s="39"/>
      <c r="J103" s="40"/>
      <c r="K103" s="39"/>
      <c r="L103" s="39"/>
      <c r="M103" s="39"/>
      <c r="N103" s="39"/>
      <c r="O103" s="39"/>
      <c r="P103" s="40"/>
    </row>
    <row r="104" spans="1:16">
      <c r="A104">
        <v>8007</v>
      </c>
      <c r="B104" s="29" t="s">
        <v>77</v>
      </c>
      <c r="C104" s="29" t="s">
        <v>186</v>
      </c>
      <c r="D104" s="40">
        <v>559.6635</v>
      </c>
      <c r="E104" s="39">
        <v>581.47031250000009</v>
      </c>
      <c r="F104" s="39">
        <v>577.16505000000006</v>
      </c>
      <c r="G104" s="39">
        <v>515.32284375000006</v>
      </c>
      <c r="H104" s="39">
        <v>540.39768749999996</v>
      </c>
      <c r="I104" s="39">
        <v>538.20731249999994</v>
      </c>
      <c r="J104" s="39">
        <v>538.20731249999994</v>
      </c>
      <c r="K104" s="39">
        <v>575.23950000000002</v>
      </c>
      <c r="L104" s="39">
        <v>600.7320000000002</v>
      </c>
      <c r="M104" s="39">
        <v>616.99275</v>
      </c>
      <c r="N104" s="39">
        <v>586.478475</v>
      </c>
      <c r="O104" s="39">
        <v>550.3760625000001</v>
      </c>
      <c r="P104" s="40"/>
    </row>
    <row r="105" spans="1:16">
      <c r="A105">
        <v>8032</v>
      </c>
      <c r="B105" s="29" t="s">
        <v>87</v>
      </c>
      <c r="C105" s="29" t="s">
        <v>186</v>
      </c>
      <c r="D105" s="40">
        <v>729.75</v>
      </c>
      <c r="E105" s="39">
        <v>746.71624999999995</v>
      </c>
      <c r="F105" s="39">
        <v>743.56100000000004</v>
      </c>
      <c r="G105" s="39">
        <v>673.68875000000003</v>
      </c>
      <c r="H105" s="39">
        <v>717.85</v>
      </c>
      <c r="I105" s="39">
        <v>711.65500000000009</v>
      </c>
      <c r="J105" s="39">
        <v>711.65500000000009</v>
      </c>
      <c r="K105" s="39">
        <v>751.34499999999991</v>
      </c>
      <c r="L105" s="39">
        <v>776.67624999999998</v>
      </c>
      <c r="M105" s="39">
        <v>793.01249999999993</v>
      </c>
      <c r="N105" s="39">
        <v>732.09499999999991</v>
      </c>
      <c r="O105" s="39">
        <v>705.7166666666667</v>
      </c>
      <c r="P105" s="40"/>
    </row>
    <row r="106" spans="1:16">
      <c r="A106">
        <v>8036</v>
      </c>
      <c r="B106" s="29" t="s">
        <v>89</v>
      </c>
      <c r="C106" s="29" t="s">
        <v>186</v>
      </c>
      <c r="D106" s="40">
        <v>918.64499999999998</v>
      </c>
      <c r="E106" s="39">
        <v>940.77</v>
      </c>
      <c r="F106" s="39">
        <v>930.47399999999993</v>
      </c>
      <c r="G106" s="39">
        <v>861.6712500000001</v>
      </c>
      <c r="H106" s="39">
        <v>909.62999999999988</v>
      </c>
      <c r="I106" s="39">
        <v>904.99500000000012</v>
      </c>
      <c r="J106" s="39">
        <v>903</v>
      </c>
      <c r="K106" s="39">
        <v>928.80000000000007</v>
      </c>
      <c r="L106" s="39">
        <v>936.28125</v>
      </c>
      <c r="M106" s="39">
        <v>907.13250000000005</v>
      </c>
      <c r="N106" s="39">
        <v>868.04099999999994</v>
      </c>
      <c r="O106" s="39">
        <v>866.25</v>
      </c>
      <c r="P106" s="40"/>
    </row>
    <row r="107" spans="1:16">
      <c r="A107">
        <v>8040</v>
      </c>
      <c r="B107" s="29" t="s">
        <v>91</v>
      </c>
      <c r="C107" s="29" t="s">
        <v>186</v>
      </c>
      <c r="D107" s="40">
        <v>1049.4549999999999</v>
      </c>
      <c r="E107" s="39">
        <v>1073.3525</v>
      </c>
      <c r="F107" s="39">
        <v>1070.96</v>
      </c>
      <c r="G107" s="39">
        <v>1011.7249999999999</v>
      </c>
      <c r="H107" s="39">
        <v>1048.135</v>
      </c>
      <c r="I107" s="39">
        <v>1071.0700000000002</v>
      </c>
      <c r="J107" s="39">
        <v>1071.125</v>
      </c>
      <c r="K107" s="39">
        <v>1092.8775000000001</v>
      </c>
      <c r="L107" s="39">
        <v>1084.5999999999999</v>
      </c>
      <c r="M107" s="39">
        <v>1047.8462500000001</v>
      </c>
      <c r="N107" s="39">
        <v>997.6450000000001</v>
      </c>
      <c r="O107" s="39">
        <v>981.80499999999995</v>
      </c>
      <c r="P107" s="40"/>
    </row>
    <row r="108" spans="1:16">
      <c r="A108">
        <v>8044</v>
      </c>
      <c r="B108" s="29" t="s">
        <v>93</v>
      </c>
      <c r="C108" s="29" t="s">
        <v>186</v>
      </c>
      <c r="D108" s="40">
        <v>1166.9449999999999</v>
      </c>
      <c r="E108" s="39">
        <v>1183.6337499999997</v>
      </c>
      <c r="F108" s="39">
        <v>1173.4320000000002</v>
      </c>
      <c r="G108" s="39">
        <v>1124.1750000000002</v>
      </c>
      <c r="H108" s="39">
        <v>1164.6537499999999</v>
      </c>
      <c r="I108" s="39">
        <v>1190.5725</v>
      </c>
      <c r="J108" s="39">
        <v>1200.3333333333333</v>
      </c>
      <c r="K108" s="39">
        <v>1251.3800000000001</v>
      </c>
      <c r="L108" s="39">
        <v>1253.395</v>
      </c>
      <c r="M108" s="39">
        <v>1214.8987500000001</v>
      </c>
      <c r="N108" s="39">
        <v>1148.498</v>
      </c>
      <c r="O108" s="39">
        <v>1127.8799999999999</v>
      </c>
      <c r="P108" s="40"/>
    </row>
    <row r="109" spans="1:16">
      <c r="A109">
        <v>8048</v>
      </c>
      <c r="B109" s="29" t="s">
        <v>95</v>
      </c>
      <c r="C109" s="29" t="s">
        <v>186</v>
      </c>
      <c r="D109" s="40">
        <v>1282.5</v>
      </c>
      <c r="E109" s="39">
        <v>1277.15625</v>
      </c>
      <c r="F109" s="39">
        <v>1255.5900000000001</v>
      </c>
      <c r="G109" s="39">
        <v>1215.5249999999999</v>
      </c>
      <c r="H109" s="39">
        <v>1250.64375</v>
      </c>
      <c r="I109" s="39">
        <v>1263.6375</v>
      </c>
      <c r="J109" s="39">
        <v>1369.7249999999999</v>
      </c>
      <c r="K109" s="39">
        <v>1388.0062499999999</v>
      </c>
      <c r="L109" s="39">
        <v>1399.9687500000002</v>
      </c>
      <c r="M109" s="39">
        <v>1370.8687500000001</v>
      </c>
      <c r="N109" s="39">
        <v>1299.3150000000001</v>
      </c>
      <c r="O109" s="39">
        <v>1267.8375000000001</v>
      </c>
      <c r="P109" s="40"/>
    </row>
    <row r="110" spans="1:16">
      <c r="A110">
        <v>8052</v>
      </c>
      <c r="B110" s="29" t="s">
        <v>97</v>
      </c>
      <c r="C110" s="29" t="s">
        <v>186</v>
      </c>
      <c r="D110" s="40">
        <v>1417.4033333333332</v>
      </c>
      <c r="E110" s="39">
        <v>1378.4450000000002</v>
      </c>
      <c r="F110" s="39">
        <v>1322.8040000000001</v>
      </c>
      <c r="G110" s="39">
        <v>1270.4949999999999</v>
      </c>
      <c r="H110" s="39">
        <v>1327.7</v>
      </c>
      <c r="I110" s="39">
        <v>1321.3816666666667</v>
      </c>
      <c r="J110" s="39">
        <v>1505.18</v>
      </c>
      <c r="K110" s="39">
        <v>1510.7616666666668</v>
      </c>
      <c r="L110" s="39">
        <v>1537.5225</v>
      </c>
      <c r="M110" s="39">
        <v>1501.5462499999999</v>
      </c>
      <c r="N110" s="39">
        <v>1432.7769999999998</v>
      </c>
      <c r="O110" s="39">
        <v>1403.9025000000001</v>
      </c>
      <c r="P110" s="40"/>
    </row>
    <row r="111" spans="1:16">
      <c r="A111">
        <v>8056</v>
      </c>
      <c r="B111" s="29" t="s">
        <v>99</v>
      </c>
      <c r="C111" s="29" t="s">
        <v>186</v>
      </c>
      <c r="D111" s="40">
        <v>1574.03125</v>
      </c>
      <c r="E111" s="39">
        <v>1542.7050000000002</v>
      </c>
      <c r="F111" s="39">
        <v>1492.9060000000002</v>
      </c>
      <c r="G111" s="39">
        <v>1433.66875</v>
      </c>
      <c r="H111" s="39">
        <v>1469.5787499999999</v>
      </c>
      <c r="I111" s="39">
        <v>1447.20625</v>
      </c>
      <c r="J111" s="39">
        <v>1617.8025000000002</v>
      </c>
      <c r="K111" s="39">
        <v>1601.5337500000001</v>
      </c>
      <c r="L111" s="39">
        <v>1629.9981249999998</v>
      </c>
      <c r="M111" s="39">
        <v>1610.1490624999999</v>
      </c>
      <c r="N111" s="39">
        <v>1550.913</v>
      </c>
      <c r="O111" s="39">
        <v>1539.1068750000002</v>
      </c>
      <c r="P111" s="40"/>
    </row>
    <row r="112" spans="1:16">
      <c r="A112">
        <v>8014</v>
      </c>
      <c r="B112" s="29" t="s">
        <v>78</v>
      </c>
      <c r="C112" s="29" t="s">
        <v>186</v>
      </c>
      <c r="D112" s="40">
        <v>1728.5275000000001</v>
      </c>
      <c r="E112" s="39">
        <v>1707.4050000000002</v>
      </c>
      <c r="F112" s="39">
        <v>1666.0560000000003</v>
      </c>
      <c r="G112" s="39">
        <v>1599.7275000000002</v>
      </c>
      <c r="H112" s="39">
        <v>1608.4425000000001</v>
      </c>
      <c r="I112" s="39">
        <v>1566.7925</v>
      </c>
      <c r="J112" s="39">
        <v>1716.855</v>
      </c>
      <c r="K112" s="39">
        <v>1673.9975000000002</v>
      </c>
      <c r="L112" s="39">
        <v>1703.8612499999997</v>
      </c>
      <c r="M112" s="39">
        <v>1704.4256249999999</v>
      </c>
      <c r="N112" s="39">
        <v>1658.433</v>
      </c>
      <c r="O112" s="39">
        <v>1668.0037500000001</v>
      </c>
      <c r="P112" s="40"/>
    </row>
    <row r="113" spans="1:16">
      <c r="A113">
        <v>8018</v>
      </c>
      <c r="B113" s="29" t="s">
        <v>80</v>
      </c>
      <c r="C113" s="29" t="s">
        <v>186</v>
      </c>
      <c r="D113" s="40">
        <v>1880.8920833333334</v>
      </c>
      <c r="E113" s="39">
        <v>1872.5450000000001</v>
      </c>
      <c r="F113" s="39">
        <v>1842.2539999999999</v>
      </c>
      <c r="G113" s="39">
        <v>1768.6712500000001</v>
      </c>
      <c r="H113" s="39">
        <v>1744.2912500000002</v>
      </c>
      <c r="I113" s="39">
        <v>1680.1404166666666</v>
      </c>
      <c r="J113" s="39">
        <v>1802.3374999999999</v>
      </c>
      <c r="K113" s="39">
        <v>1728.1529166666667</v>
      </c>
      <c r="L113" s="39">
        <v>1759.1118750000001</v>
      </c>
      <c r="M113" s="39">
        <v>1784.3759374999997</v>
      </c>
      <c r="N113" s="39">
        <v>1755.337</v>
      </c>
      <c r="O113" s="39">
        <v>1790.5931250000001</v>
      </c>
      <c r="P113" s="40"/>
    </row>
    <row r="114" spans="1:16">
      <c r="A114">
        <v>8022</v>
      </c>
      <c r="B114" s="29" t="s">
        <v>82</v>
      </c>
      <c r="C114" s="29" t="s">
        <v>186</v>
      </c>
      <c r="D114" s="40">
        <v>2031.125</v>
      </c>
      <c r="E114" s="39">
        <v>2038.1250000000002</v>
      </c>
      <c r="F114" s="39">
        <v>2021.5</v>
      </c>
      <c r="G114" s="39">
        <v>1940.5</v>
      </c>
      <c r="H114" s="39">
        <v>1877.1249999999998</v>
      </c>
      <c r="I114" s="39">
        <v>1787.2499999999998</v>
      </c>
      <c r="J114" s="39">
        <v>1874.25</v>
      </c>
      <c r="K114" s="39">
        <v>1764</v>
      </c>
      <c r="L114" s="39">
        <v>1795.75</v>
      </c>
      <c r="M114" s="39">
        <v>1850</v>
      </c>
      <c r="N114" s="39">
        <v>1841.6250000000002</v>
      </c>
      <c r="O114" s="39">
        <v>1906.8750000000002</v>
      </c>
      <c r="P114" s="40"/>
    </row>
    <row r="115" spans="1:16">
      <c r="A115">
        <v>8028</v>
      </c>
      <c r="B115" s="29" t="s">
        <v>85</v>
      </c>
      <c r="C115" s="29" t="s">
        <v>186</v>
      </c>
      <c r="D115" s="40">
        <v>2193.6150000000002</v>
      </c>
      <c r="E115" s="39">
        <v>2201.1750000000002</v>
      </c>
      <c r="F115" s="39">
        <v>2183.2199999999998</v>
      </c>
      <c r="G115" s="39">
        <v>2095.7400000000002</v>
      </c>
      <c r="H115" s="39">
        <v>2027.2949999999998</v>
      </c>
      <c r="I115" s="39">
        <v>1930.2299999999998</v>
      </c>
      <c r="J115" s="39">
        <v>2024.19</v>
      </c>
      <c r="K115" s="39">
        <v>1905.1200000000001</v>
      </c>
      <c r="L115" s="39">
        <v>1939.4099999999999</v>
      </c>
      <c r="M115" s="39">
        <v>1998</v>
      </c>
      <c r="N115" s="39">
        <v>1988.9550000000002</v>
      </c>
      <c r="O115" s="39">
        <v>2059.4250000000002</v>
      </c>
      <c r="P115" s="40"/>
    </row>
    <row r="116" spans="1:16">
      <c r="A116">
        <v>8034</v>
      </c>
      <c r="B116" s="29" t="s">
        <v>88</v>
      </c>
      <c r="C116" s="29" t="s">
        <v>186</v>
      </c>
      <c r="D116" s="40">
        <v>853.13666666666666</v>
      </c>
      <c r="E116" s="39">
        <v>897.84624999999994</v>
      </c>
      <c r="F116" s="39">
        <v>888.82499999999993</v>
      </c>
      <c r="G116" s="39">
        <v>783.79</v>
      </c>
      <c r="H116" s="39">
        <v>810.5474999999999</v>
      </c>
      <c r="I116" s="39">
        <v>810.5474999999999</v>
      </c>
      <c r="J116" s="39">
        <v>810.5474999999999</v>
      </c>
      <c r="K116" s="39">
        <v>875.59499999999991</v>
      </c>
      <c r="L116" s="39">
        <v>922.3637500000001</v>
      </c>
      <c r="M116" s="39">
        <v>952.01749999999993</v>
      </c>
      <c r="N116" s="39">
        <v>926.63200000000006</v>
      </c>
      <c r="O116" s="39">
        <v>850.90250000000003</v>
      </c>
      <c r="P116" s="40"/>
    </row>
    <row r="117" spans="1:16">
      <c r="A117">
        <v>8038</v>
      </c>
      <c r="B117" s="29" t="s">
        <v>90</v>
      </c>
      <c r="C117" s="29" t="s">
        <v>186</v>
      </c>
      <c r="D117" s="40">
        <v>1084.8000000000002</v>
      </c>
      <c r="E117" s="39">
        <v>1109.26125</v>
      </c>
      <c r="F117" s="39">
        <v>1114.7850000000001</v>
      </c>
      <c r="G117" s="39">
        <v>1020.6225000000001</v>
      </c>
      <c r="H117" s="39">
        <v>1043.60625</v>
      </c>
      <c r="I117" s="39">
        <v>1013.715</v>
      </c>
      <c r="J117" s="39">
        <v>1008</v>
      </c>
      <c r="K117" s="39">
        <v>1103.2649999999999</v>
      </c>
      <c r="L117" s="39">
        <v>1085.49</v>
      </c>
      <c r="M117" s="39">
        <v>1075.21875</v>
      </c>
      <c r="N117" s="39">
        <v>1056.213</v>
      </c>
      <c r="O117" s="39">
        <v>1036.2750000000001</v>
      </c>
      <c r="P117" s="40"/>
    </row>
    <row r="118" spans="1:16">
      <c r="A118">
        <v>8042</v>
      </c>
      <c r="B118" s="29" t="s">
        <v>92</v>
      </c>
      <c r="C118" s="29" t="s">
        <v>186</v>
      </c>
      <c r="D118" s="40">
        <v>1229.8733333333334</v>
      </c>
      <c r="E118" s="39">
        <v>1267.7362499999999</v>
      </c>
      <c r="F118" s="39">
        <v>1256.211</v>
      </c>
      <c r="G118" s="39">
        <v>1199.72875</v>
      </c>
      <c r="H118" s="39">
        <v>1221.12375</v>
      </c>
      <c r="I118" s="39">
        <v>1205.4166666666665</v>
      </c>
      <c r="J118" s="39">
        <v>1205.4166666666665</v>
      </c>
      <c r="K118" s="39">
        <v>1237.3900000000001</v>
      </c>
      <c r="L118" s="39">
        <v>1241.96875</v>
      </c>
      <c r="M118" s="39">
        <v>1218.1537500000002</v>
      </c>
      <c r="N118" s="39">
        <v>1175.0750000000003</v>
      </c>
      <c r="O118" s="39">
        <v>1160.72</v>
      </c>
      <c r="P118" s="40"/>
    </row>
    <row r="119" spans="1:16">
      <c r="A119">
        <v>8046</v>
      </c>
      <c r="B119" s="29" t="s">
        <v>94</v>
      </c>
      <c r="C119" s="29" t="s">
        <v>186</v>
      </c>
      <c r="D119" s="40">
        <v>1319.89</v>
      </c>
      <c r="E119" s="39">
        <v>1357.2325000000001</v>
      </c>
      <c r="F119" s="39">
        <v>1358.11</v>
      </c>
      <c r="G119" s="39">
        <v>1312.0087500000002</v>
      </c>
      <c r="H119" s="39">
        <v>1344.8066666666668</v>
      </c>
      <c r="I119" s="39">
        <v>1325.04125</v>
      </c>
      <c r="J119" s="39">
        <v>1378</v>
      </c>
      <c r="K119" s="39">
        <v>1371.9712500000001</v>
      </c>
      <c r="L119" s="39">
        <v>1402.635</v>
      </c>
      <c r="M119" s="39">
        <v>1394.9974999999999</v>
      </c>
      <c r="N119" s="39">
        <v>1305.252</v>
      </c>
      <c r="O119" s="39">
        <v>1275.625</v>
      </c>
      <c r="P119" s="40"/>
    </row>
    <row r="120" spans="1:16">
      <c r="A120">
        <v>8050</v>
      </c>
      <c r="B120" s="29" t="s">
        <v>96</v>
      </c>
      <c r="C120" s="29" t="s">
        <v>186</v>
      </c>
      <c r="D120" s="40">
        <v>1428.95</v>
      </c>
      <c r="E120" s="39">
        <v>1435.6687499999998</v>
      </c>
      <c r="F120" s="39">
        <v>1401.7499999999998</v>
      </c>
      <c r="G120" s="39">
        <v>1374.5625</v>
      </c>
      <c r="H120" s="39">
        <v>1411.425</v>
      </c>
      <c r="I120" s="39">
        <v>1431.75</v>
      </c>
      <c r="J120" s="39">
        <v>1488.75</v>
      </c>
      <c r="K120" s="39">
        <v>1556.7562499999999</v>
      </c>
      <c r="L120" s="39">
        <v>1562.8124999999998</v>
      </c>
      <c r="M120" s="39">
        <v>1565.8125</v>
      </c>
      <c r="N120" s="39">
        <v>1474.8</v>
      </c>
      <c r="O120" s="39">
        <v>1411.5250000000001</v>
      </c>
      <c r="P120" s="40"/>
    </row>
    <row r="121" spans="1:16">
      <c r="A121">
        <v>8054</v>
      </c>
      <c r="B121" s="29" t="s">
        <v>98</v>
      </c>
      <c r="C121" s="29" t="s">
        <v>186</v>
      </c>
      <c r="D121" s="40">
        <v>1539.9166666666665</v>
      </c>
      <c r="E121" s="39">
        <v>1512.1925000000001</v>
      </c>
      <c r="F121" s="39">
        <v>1460.0280000000002</v>
      </c>
      <c r="G121" s="39">
        <v>1410.1712500000001</v>
      </c>
      <c r="H121" s="39">
        <v>1463.6149999999998</v>
      </c>
      <c r="I121" s="39">
        <v>1487.9816666666666</v>
      </c>
      <c r="J121" s="39">
        <v>1593.4099999999999</v>
      </c>
      <c r="K121" s="39">
        <v>1664.912</v>
      </c>
      <c r="L121" s="39">
        <v>1687.335</v>
      </c>
      <c r="M121" s="39">
        <v>1676.56125</v>
      </c>
      <c r="N121" s="39">
        <v>1606.4149999999997</v>
      </c>
      <c r="O121" s="39">
        <v>1550.825</v>
      </c>
      <c r="P121" s="40"/>
    </row>
    <row r="122" spans="1:16">
      <c r="A122">
        <v>8058</v>
      </c>
      <c r="B122" s="29" t="s">
        <v>100</v>
      </c>
      <c r="C122" s="29" t="s">
        <v>186</v>
      </c>
      <c r="D122" s="40">
        <v>1622.125</v>
      </c>
      <c r="E122" s="39">
        <v>1618.5625</v>
      </c>
      <c r="F122" s="39">
        <v>1529.0439999999999</v>
      </c>
      <c r="G122" s="39">
        <v>1452.38375</v>
      </c>
      <c r="H122" s="39">
        <v>1486.5916666666665</v>
      </c>
      <c r="I122" s="39">
        <v>1546.125</v>
      </c>
      <c r="J122" s="39">
        <v>1620.51</v>
      </c>
      <c r="K122" s="39">
        <v>1739.2916666666667</v>
      </c>
      <c r="L122" s="39">
        <v>1797.7800000000002</v>
      </c>
      <c r="M122" s="39">
        <v>1769.6837499999999</v>
      </c>
      <c r="N122" s="39">
        <v>1706.884</v>
      </c>
      <c r="O122" s="39">
        <v>1602.5233333333331</v>
      </c>
      <c r="P122" s="40"/>
    </row>
    <row r="123" spans="1:16">
      <c r="A123">
        <v>8016</v>
      </c>
      <c r="B123" s="29" t="s">
        <v>79</v>
      </c>
      <c r="C123" s="29" t="s">
        <v>186</v>
      </c>
      <c r="D123" s="40">
        <v>1774.5787499999999</v>
      </c>
      <c r="E123" s="39">
        <v>1771.4156250000001</v>
      </c>
      <c r="F123" s="39">
        <v>1693.4032500000001</v>
      </c>
      <c r="G123" s="39">
        <v>1615.6021874999999</v>
      </c>
      <c r="H123" s="39">
        <v>1635.4537499999999</v>
      </c>
      <c r="I123" s="39">
        <v>1657.5037500000001</v>
      </c>
      <c r="J123" s="39">
        <v>1680.2362500000002</v>
      </c>
      <c r="K123" s="39">
        <v>1815.73875</v>
      </c>
      <c r="L123" s="39">
        <v>1868.0812500000002</v>
      </c>
      <c r="M123" s="39">
        <v>1858.4671874999999</v>
      </c>
      <c r="N123" s="39">
        <v>1803.7844999999998</v>
      </c>
      <c r="O123" s="39">
        <v>1730.9775</v>
      </c>
      <c r="P123" s="40"/>
    </row>
    <row r="124" spans="1:16">
      <c r="A124">
        <v>8020</v>
      </c>
      <c r="B124" s="29" t="s">
        <v>81</v>
      </c>
      <c r="C124" s="29" t="s">
        <v>186</v>
      </c>
      <c r="D124" s="40">
        <v>1923.5474999999999</v>
      </c>
      <c r="E124" s="39">
        <v>1920.9312499999999</v>
      </c>
      <c r="F124" s="39">
        <v>1858.4114999999999</v>
      </c>
      <c r="G124" s="39">
        <v>1780.7893749999998</v>
      </c>
      <c r="H124" s="39">
        <v>1782.8641666666667</v>
      </c>
      <c r="I124" s="39">
        <v>1759.0975000000001</v>
      </c>
      <c r="J124" s="39">
        <v>1808.8925000000002</v>
      </c>
      <c r="K124" s="39">
        <v>1871.8741666666667</v>
      </c>
      <c r="L124" s="39">
        <v>1915.7275000000002</v>
      </c>
      <c r="M124" s="39">
        <v>1928.6793750000002</v>
      </c>
      <c r="N124" s="39">
        <v>1884.9190000000001</v>
      </c>
      <c r="O124" s="39">
        <v>1851.768333333333</v>
      </c>
      <c r="P124" s="40"/>
    </row>
    <row r="125" spans="1:16">
      <c r="A125">
        <v>8024</v>
      </c>
      <c r="B125" s="29" t="s">
        <v>83</v>
      </c>
      <c r="C125" s="29" t="s">
        <v>186</v>
      </c>
      <c r="D125" s="40">
        <v>2069.03125</v>
      </c>
      <c r="E125" s="39">
        <v>2067.1093749999995</v>
      </c>
      <c r="F125" s="39">
        <v>2024.0687499999999</v>
      </c>
      <c r="G125" s="39">
        <v>1947.9453125</v>
      </c>
      <c r="H125" s="39">
        <v>1928.8229166666667</v>
      </c>
      <c r="I125" s="39">
        <v>1850.90625</v>
      </c>
      <c r="J125" s="39">
        <v>1932.09375</v>
      </c>
      <c r="K125" s="39">
        <v>1907.6979166666667</v>
      </c>
      <c r="L125" s="39">
        <v>1940.71875</v>
      </c>
      <c r="M125" s="39">
        <v>1980.3203125</v>
      </c>
      <c r="N125" s="39">
        <v>1950.2874999999999</v>
      </c>
      <c r="O125" s="39">
        <v>1964.8958333333333</v>
      </c>
      <c r="P125" s="40"/>
    </row>
    <row r="126" spans="1:16">
      <c r="A126">
        <v>8026</v>
      </c>
      <c r="B126" s="29" t="s">
        <v>84</v>
      </c>
      <c r="C126" s="29" t="s">
        <v>186</v>
      </c>
      <c r="D126" s="40">
        <v>2211.0300000000002</v>
      </c>
      <c r="E126" s="39">
        <v>2209.9499999999998</v>
      </c>
      <c r="F126" s="39">
        <v>2190.375</v>
      </c>
      <c r="G126" s="39">
        <v>2117.0699999999997</v>
      </c>
      <c r="H126" s="39">
        <v>2073.3300000000004</v>
      </c>
      <c r="I126" s="39">
        <v>1932.93</v>
      </c>
      <c r="J126" s="39">
        <v>2049.84</v>
      </c>
      <c r="K126" s="39">
        <v>1923.21</v>
      </c>
      <c r="L126" s="39">
        <v>1943.0550000000001</v>
      </c>
      <c r="M126" s="39">
        <v>2013.3899999999999</v>
      </c>
      <c r="N126" s="39">
        <v>1999.8899999999999</v>
      </c>
      <c r="O126" s="39">
        <v>2070.36</v>
      </c>
      <c r="P126" s="40"/>
    </row>
    <row r="127" spans="1:16">
      <c r="A127">
        <v>8030</v>
      </c>
      <c r="B127" s="29" t="s">
        <v>86</v>
      </c>
      <c r="C127" s="29" t="s">
        <v>186</v>
      </c>
      <c r="D127" s="40">
        <v>2374.81</v>
      </c>
      <c r="E127" s="39">
        <v>2373.6499999999996</v>
      </c>
      <c r="F127" s="39">
        <v>2352.625</v>
      </c>
      <c r="G127" s="39">
        <v>2273.89</v>
      </c>
      <c r="H127" s="39">
        <v>2226.9100000000003</v>
      </c>
      <c r="I127" s="39">
        <v>2076.11</v>
      </c>
      <c r="J127" s="39">
        <v>2201.6799999999998</v>
      </c>
      <c r="K127" s="39">
        <v>2065.67</v>
      </c>
      <c r="L127" s="39">
        <v>2086.9850000000001</v>
      </c>
      <c r="M127" s="39">
        <v>2162.5299999999997</v>
      </c>
      <c r="N127" s="39">
        <v>2148.0299999999997</v>
      </c>
      <c r="O127" s="39">
        <v>2223.7200000000003</v>
      </c>
      <c r="P127" s="40"/>
    </row>
    <row r="128" spans="1:16">
      <c r="A128">
        <v>8002</v>
      </c>
      <c r="B128" s="29" t="s">
        <v>76</v>
      </c>
      <c r="C128" s="29" t="s">
        <v>186</v>
      </c>
      <c r="D128" s="40">
        <v>1745.45</v>
      </c>
      <c r="E128" s="39">
        <v>1899</v>
      </c>
      <c r="F128" s="39">
        <v>1935.8333333333333</v>
      </c>
      <c r="G128" s="39">
        <v>1895.8333333333333</v>
      </c>
      <c r="H128" s="39">
        <v>1904.1666666666667</v>
      </c>
      <c r="I128" s="39">
        <v>1725</v>
      </c>
      <c r="J128" s="39">
        <v>1641.6666666666667</v>
      </c>
      <c r="K128" s="39">
        <v>1450</v>
      </c>
      <c r="L128" s="39">
        <v>1450</v>
      </c>
      <c r="M128" s="39">
        <v>1593.75</v>
      </c>
      <c r="N128" s="39">
        <v>1737.5</v>
      </c>
      <c r="O128" s="39">
        <v>1737.5</v>
      </c>
      <c r="P128" s="40"/>
    </row>
    <row r="129" spans="1:16">
      <c r="A129">
        <v>8062</v>
      </c>
      <c r="B129" s="29" t="s">
        <v>101</v>
      </c>
      <c r="C129" s="29" t="s">
        <v>186</v>
      </c>
      <c r="D129" s="40">
        <v>1880.2533333333333</v>
      </c>
      <c r="E129" s="39">
        <v>1969.2933333333333</v>
      </c>
      <c r="F129" s="39">
        <v>1935.8333333333333</v>
      </c>
      <c r="G129" s="39">
        <v>1993.75</v>
      </c>
      <c r="H129" s="39">
        <v>1987.5</v>
      </c>
      <c r="I129" s="39">
        <v>1850</v>
      </c>
      <c r="J129" s="39">
        <v>1800</v>
      </c>
      <c r="K129" s="39">
        <v>1900</v>
      </c>
      <c r="L129" s="39">
        <v>1950</v>
      </c>
      <c r="M129" s="39">
        <v>1975</v>
      </c>
      <c r="N129" s="39">
        <v>2000</v>
      </c>
      <c r="O129" s="39">
        <v>2056.25</v>
      </c>
      <c r="P129" s="40"/>
    </row>
    <row r="130" spans="1:16">
      <c r="D130" s="40"/>
      <c r="E130" s="39"/>
      <c r="F130" s="40"/>
      <c r="G130" s="39"/>
      <c r="H130" s="40"/>
      <c r="I130" s="39"/>
      <c r="J130" s="40"/>
      <c r="K130" s="39"/>
      <c r="L130" s="39"/>
      <c r="M130" s="39"/>
      <c r="N130" s="39"/>
      <c r="O130" s="39"/>
      <c r="P130" s="40"/>
    </row>
    <row r="131" spans="1:16">
      <c r="A131">
        <v>8754</v>
      </c>
      <c r="B131" s="29" t="s">
        <v>103</v>
      </c>
      <c r="C131" t="s">
        <v>186</v>
      </c>
      <c r="D131" s="40">
        <v>350</v>
      </c>
      <c r="E131" s="39">
        <v>360</v>
      </c>
      <c r="F131" s="39">
        <v>350</v>
      </c>
      <c r="G131" s="39">
        <v>330</v>
      </c>
      <c r="H131" s="39">
        <v>350</v>
      </c>
      <c r="I131" s="39">
        <v>380</v>
      </c>
      <c r="J131" s="39">
        <v>380</v>
      </c>
      <c r="K131" s="39">
        <v>330</v>
      </c>
      <c r="L131" s="39">
        <v>320</v>
      </c>
      <c r="M131" s="39">
        <v>340</v>
      </c>
      <c r="N131" s="39">
        <v>340</v>
      </c>
      <c r="O131" s="39">
        <v>330</v>
      </c>
      <c r="P131" s="40"/>
    </row>
    <row r="132" spans="1:16">
      <c r="A132">
        <v>8763</v>
      </c>
      <c r="B132" s="29" t="s">
        <v>104</v>
      </c>
      <c r="C132" t="s">
        <v>186</v>
      </c>
      <c r="D132" s="40">
        <v>72.133217249999987</v>
      </c>
      <c r="E132" s="39">
        <v>69.914388250000002</v>
      </c>
      <c r="F132" s="39">
        <v>56.440629599999994</v>
      </c>
      <c r="G132" s="39">
        <v>43.048644000000003</v>
      </c>
      <c r="H132" s="39">
        <v>40.195486375000002</v>
      </c>
      <c r="I132" s="39">
        <v>33.432467500000001</v>
      </c>
      <c r="J132" s="39">
        <v>30.302591249999999</v>
      </c>
      <c r="K132" s="39">
        <v>30.092201900000003</v>
      </c>
      <c r="L132" s="39">
        <v>41.490646499999997</v>
      </c>
      <c r="M132" s="39">
        <v>46.411523750000001</v>
      </c>
      <c r="N132" s="39">
        <v>54.942280000000004</v>
      </c>
      <c r="O132" s="39">
        <v>69.75</v>
      </c>
      <c r="P132" s="40"/>
    </row>
    <row r="133" spans="1:16">
      <c r="A133">
        <v>8764</v>
      </c>
      <c r="B133" s="29" t="s">
        <v>105</v>
      </c>
      <c r="C133" t="s">
        <v>186</v>
      </c>
      <c r="D133" s="40">
        <v>80.39</v>
      </c>
      <c r="E133" s="39">
        <v>79.569999999999993</v>
      </c>
      <c r="F133" s="39">
        <v>72.62</v>
      </c>
      <c r="G133" s="39">
        <v>58.88</v>
      </c>
      <c r="H133" s="39">
        <v>53.42</v>
      </c>
      <c r="I133" s="39">
        <v>44.21</v>
      </c>
      <c r="J133" s="39">
        <v>38.57</v>
      </c>
      <c r="K133" s="39">
        <v>31.83</v>
      </c>
      <c r="L133" s="39">
        <v>40.869999999999997</v>
      </c>
      <c r="M133" s="39">
        <v>46.91</v>
      </c>
      <c r="N133" s="39">
        <v>55.63</v>
      </c>
      <c r="O133" s="39">
        <v>67.680000000000007</v>
      </c>
      <c r="P133" s="40"/>
    </row>
    <row r="134" spans="1:16">
      <c r="A134">
        <v>8765</v>
      </c>
      <c r="B134" s="29" t="s">
        <v>106</v>
      </c>
      <c r="C134" t="s">
        <v>186</v>
      </c>
      <c r="D134" s="40">
        <v>88.650425999999996</v>
      </c>
      <c r="E134" s="39">
        <v>89.216337750000008</v>
      </c>
      <c r="F134" s="39">
        <v>88.806275199999988</v>
      </c>
      <c r="G134" s="39">
        <v>74.712591875000001</v>
      </c>
      <c r="H134" s="39">
        <v>66.649529749999999</v>
      </c>
      <c r="I134" s="39">
        <v>54.9951954</v>
      </c>
      <c r="J134" s="39">
        <v>46.84080625</v>
      </c>
      <c r="K134" s="39">
        <v>33.574519300000006</v>
      </c>
      <c r="L134" s="39">
        <v>40.243749999999999</v>
      </c>
      <c r="M134" s="39">
        <v>47.414999999999999</v>
      </c>
      <c r="N134" s="39">
        <v>56.311999999999998</v>
      </c>
      <c r="O134" s="39">
        <v>71.25</v>
      </c>
      <c r="P134" s="40"/>
    </row>
    <row r="135" spans="1:16">
      <c r="A135">
        <v>8766</v>
      </c>
      <c r="B135" s="29" t="s">
        <v>107</v>
      </c>
      <c r="C135" t="s">
        <v>186</v>
      </c>
      <c r="D135" s="40">
        <v>94.655213000000003</v>
      </c>
      <c r="E135" s="39">
        <v>97.313168875000002</v>
      </c>
      <c r="F135" s="39">
        <v>92.073137599999995</v>
      </c>
      <c r="G135" s="39">
        <v>78.9112959375</v>
      </c>
      <c r="H135" s="39">
        <v>82.234764874999996</v>
      </c>
      <c r="I135" s="39">
        <v>87.187597699999998</v>
      </c>
      <c r="J135" s="39">
        <v>82.930403124999998</v>
      </c>
      <c r="K135" s="39">
        <v>59.402259650000005</v>
      </c>
      <c r="L135" s="39">
        <v>59.916875000000005</v>
      </c>
      <c r="M135" s="39">
        <v>73.567499999999995</v>
      </c>
      <c r="N135" s="39">
        <v>73.975999999999999</v>
      </c>
      <c r="O135" s="39">
        <v>74.921875</v>
      </c>
      <c r="P135" s="40"/>
    </row>
    <row r="136" spans="1:16">
      <c r="A136">
        <v>8767</v>
      </c>
      <c r="B136" s="29" t="s">
        <v>108</v>
      </c>
      <c r="C136" t="s">
        <v>186</v>
      </c>
      <c r="D136" s="40">
        <v>100.66</v>
      </c>
      <c r="E136" s="39">
        <v>105.41</v>
      </c>
      <c r="F136" s="39">
        <v>95.34</v>
      </c>
      <c r="G136" s="39">
        <v>83.11</v>
      </c>
      <c r="H136" s="39">
        <v>97.82</v>
      </c>
      <c r="I136" s="39">
        <v>119.38</v>
      </c>
      <c r="J136" s="39">
        <v>119.02</v>
      </c>
      <c r="K136" s="39">
        <v>85.23</v>
      </c>
      <c r="L136" s="39">
        <v>79.59</v>
      </c>
      <c r="M136" s="39">
        <v>99.72</v>
      </c>
      <c r="N136" s="39">
        <v>91.64</v>
      </c>
      <c r="O136" s="39">
        <v>83.1</v>
      </c>
      <c r="P136" s="40"/>
    </row>
    <row r="137" spans="1:16">
      <c r="A137">
        <v>8768</v>
      </c>
      <c r="B137" s="29" t="s">
        <v>109</v>
      </c>
      <c r="C137" t="s">
        <v>186</v>
      </c>
      <c r="D137" s="40">
        <v>108.4</v>
      </c>
      <c r="E137" s="39">
        <v>113.52</v>
      </c>
      <c r="F137" s="39">
        <v>102.68</v>
      </c>
      <c r="G137" s="39">
        <v>89.5</v>
      </c>
      <c r="H137" s="39">
        <v>105.34</v>
      </c>
      <c r="I137" s="39">
        <v>128.56</v>
      </c>
      <c r="J137" s="39">
        <v>128.18</v>
      </c>
      <c r="K137" s="39">
        <v>91.79</v>
      </c>
      <c r="L137" s="39">
        <v>85.72</v>
      </c>
      <c r="M137" s="39">
        <v>107.39</v>
      </c>
      <c r="N137" s="39">
        <v>98.69</v>
      </c>
      <c r="O137" s="39">
        <v>89.49</v>
      </c>
      <c r="P137" s="40"/>
    </row>
    <row r="138" spans="1:16">
      <c r="A138">
        <v>8769</v>
      </c>
      <c r="B138" s="29" t="s">
        <v>110</v>
      </c>
      <c r="C138" t="s">
        <v>186</v>
      </c>
      <c r="D138" s="40">
        <v>126.99</v>
      </c>
      <c r="E138" s="39">
        <v>132.97999999999999</v>
      </c>
      <c r="F138" s="39">
        <v>120.28</v>
      </c>
      <c r="G138" s="39">
        <v>104.85</v>
      </c>
      <c r="H138" s="39">
        <v>123.4</v>
      </c>
      <c r="I138" s="39">
        <v>150.6</v>
      </c>
      <c r="J138" s="39">
        <v>150.15</v>
      </c>
      <c r="K138" s="39">
        <v>107.53</v>
      </c>
      <c r="L138" s="39">
        <v>100.41</v>
      </c>
      <c r="M138" s="39">
        <v>125.8</v>
      </c>
      <c r="N138" s="39">
        <v>115.6</v>
      </c>
      <c r="O138" s="39">
        <v>104.83</v>
      </c>
      <c r="P138" s="40"/>
    </row>
    <row r="139" spans="1:16">
      <c r="A139">
        <v>8770</v>
      </c>
      <c r="B139" s="29" t="s">
        <v>111</v>
      </c>
      <c r="C139" t="s">
        <v>186</v>
      </c>
      <c r="D139" s="40">
        <v>142.47</v>
      </c>
      <c r="E139" s="39">
        <v>149.19999999999999</v>
      </c>
      <c r="F139" s="39">
        <v>134.94999999999999</v>
      </c>
      <c r="G139" s="39">
        <v>117.63</v>
      </c>
      <c r="H139" s="39">
        <v>138.44999999999999</v>
      </c>
      <c r="I139" s="39">
        <v>168.97</v>
      </c>
      <c r="J139" s="39">
        <v>168.46</v>
      </c>
      <c r="K139" s="39">
        <v>120.64</v>
      </c>
      <c r="L139" s="39">
        <v>112.65</v>
      </c>
      <c r="M139" s="39">
        <v>141.15</v>
      </c>
      <c r="N139" s="39">
        <v>129.69999999999999</v>
      </c>
      <c r="O139" s="39">
        <v>117.61</v>
      </c>
      <c r="P139" s="40"/>
    </row>
    <row r="140" spans="1:16">
      <c r="A140">
        <v>8791</v>
      </c>
      <c r="B140" s="29" t="s">
        <v>112</v>
      </c>
      <c r="C140" t="s">
        <v>186</v>
      </c>
      <c r="D140" s="40">
        <v>154.86000000000001</v>
      </c>
      <c r="E140" s="39">
        <v>162.16999999999999</v>
      </c>
      <c r="F140" s="39">
        <v>146.68</v>
      </c>
      <c r="G140" s="39">
        <v>127.86</v>
      </c>
      <c r="H140" s="39">
        <v>150.49</v>
      </c>
      <c r="I140" s="39">
        <v>183.66</v>
      </c>
      <c r="J140" s="39">
        <v>183.11</v>
      </c>
      <c r="K140" s="39">
        <v>131.13</v>
      </c>
      <c r="L140" s="39">
        <v>122.45</v>
      </c>
      <c r="M140" s="39">
        <v>153.41999999999999</v>
      </c>
      <c r="N140" s="39">
        <v>140.97999999999999</v>
      </c>
      <c r="O140" s="39">
        <v>127.84</v>
      </c>
      <c r="P140" s="40"/>
    </row>
    <row r="141" spans="1:16">
      <c r="E141" s="39"/>
    </row>
    <row r="142" spans="1:16">
      <c r="E142" s="39"/>
    </row>
    <row r="143" spans="1:16">
      <c r="E143" s="39"/>
    </row>
    <row r="144" spans="1:16">
      <c r="E144" s="39"/>
    </row>
    <row r="145" spans="5:5">
      <c r="E145" s="3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6"/>
  <sheetViews>
    <sheetView topLeftCell="A178" zoomScaleNormal="100" workbookViewId="0">
      <selection activeCell="B182" sqref="B182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customWidth="1"/>
  </cols>
  <sheetData>
    <row r="1" spans="1:4">
      <c r="D1" s="16"/>
    </row>
    <row r="2" spans="1:4">
      <c r="D2" s="16"/>
    </row>
    <row r="3" spans="1:4">
      <c r="D3" s="16"/>
    </row>
    <row r="4" spans="1:4" ht="22.5">
      <c r="A4" s="7" t="s">
        <v>145</v>
      </c>
      <c r="D4" s="16"/>
    </row>
    <row r="5" spans="1:4" ht="16.5" thickBot="1">
      <c r="A5" s="1" t="s">
        <v>0</v>
      </c>
      <c r="D5" s="16"/>
    </row>
    <row r="6" spans="1:4" ht="15.7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.75" thickBot="1">
      <c r="A7" s="23">
        <v>5230</v>
      </c>
      <c r="B7" s="24" t="s">
        <v>119</v>
      </c>
      <c r="C7" s="12" t="s">
        <v>5</v>
      </c>
      <c r="D7" s="19">
        <f>'Load Sheet '!K8</f>
        <v>195.20500000000001</v>
      </c>
    </row>
    <row r="8" spans="1:4" ht="15.75" thickBot="1">
      <c r="A8" s="23">
        <v>5232</v>
      </c>
      <c r="B8" s="24" t="s">
        <v>120</v>
      </c>
      <c r="C8" s="12" t="s">
        <v>5</v>
      </c>
      <c r="D8" s="19">
        <f>'Load Sheet '!K9</f>
        <v>172.25</v>
      </c>
    </row>
    <row r="9" spans="1:4" ht="22.5">
      <c r="A9" s="7"/>
      <c r="D9" s="20"/>
    </row>
    <row r="10" spans="1:4" ht="16.5" thickBot="1">
      <c r="A10" s="1" t="s">
        <v>6</v>
      </c>
      <c r="D10" s="20"/>
    </row>
    <row r="11" spans="1:4" ht="15.7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.75" thickBot="1">
      <c r="A12" s="25">
        <v>5101</v>
      </c>
      <c r="B12" s="26" t="s">
        <v>117</v>
      </c>
      <c r="C12" s="6" t="s">
        <v>5</v>
      </c>
      <c r="D12" s="19">
        <f>'Load Sheet '!K34</f>
        <v>192.82</v>
      </c>
    </row>
    <row r="13" spans="1:4" ht="15.75" thickBot="1">
      <c r="A13" s="25">
        <v>5102</v>
      </c>
      <c r="B13" s="26" t="s">
        <v>118</v>
      </c>
      <c r="C13" s="6" t="s">
        <v>5</v>
      </c>
      <c r="D13" s="19">
        <f>'Load Sheet '!K35</f>
        <v>180.82</v>
      </c>
    </row>
    <row r="14" spans="1:4" ht="18">
      <c r="A14" s="8"/>
      <c r="D14" s="20"/>
    </row>
    <row r="15" spans="1:4" ht="16.5" thickBot="1">
      <c r="A15" s="1" t="s">
        <v>7</v>
      </c>
      <c r="B15" s="31"/>
      <c r="D15" s="20"/>
    </row>
    <row r="16" spans="1:4" ht="15.7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.75" thickBot="1">
      <c r="A17" s="25">
        <v>4540</v>
      </c>
      <c r="B17" s="26" t="s">
        <v>123</v>
      </c>
      <c r="C17" s="6" t="s">
        <v>5</v>
      </c>
      <c r="D17" s="19">
        <f>'Load Sheet '!K19</f>
        <v>213.60658333333333</v>
      </c>
    </row>
    <row r="18" spans="1:4" ht="15.75" thickBot="1">
      <c r="A18" s="25">
        <v>4542</v>
      </c>
      <c r="B18" s="26" t="s">
        <v>124</v>
      </c>
      <c r="C18" s="6" t="s">
        <v>5</v>
      </c>
      <c r="D18" s="19">
        <f>'Load Sheet '!K20</f>
        <v>201.34040800000002</v>
      </c>
    </row>
    <row r="19" spans="1:4" ht="15.75" thickBot="1">
      <c r="A19" s="25">
        <v>4560</v>
      </c>
      <c r="B19" s="26" t="s">
        <v>125</v>
      </c>
      <c r="C19" s="6" t="s">
        <v>5</v>
      </c>
      <c r="D19" s="19">
        <f>'Load Sheet '!K21</f>
        <v>207.19838583333333</v>
      </c>
    </row>
    <row r="20" spans="1:4" ht="15.75" thickBot="1">
      <c r="A20" s="25">
        <v>4562</v>
      </c>
      <c r="B20" s="26" t="s">
        <v>126</v>
      </c>
      <c r="C20" s="6" t="s">
        <v>5</v>
      </c>
      <c r="D20" s="19">
        <f>'Load Sheet '!K22</f>
        <v>195.30019576000001</v>
      </c>
    </row>
    <row r="21" spans="1:4" ht="15.75">
      <c r="A21" s="9"/>
      <c r="D21" s="20"/>
    </row>
    <row r="22" spans="1:4" ht="16.5" thickBot="1">
      <c r="A22" s="1" t="s">
        <v>8</v>
      </c>
      <c r="D22" s="20"/>
    </row>
    <row r="23" spans="1:4" ht="15.7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.75" thickBot="1">
      <c r="A24" s="25">
        <v>4580</v>
      </c>
      <c r="B24" s="26" t="s">
        <v>142</v>
      </c>
      <c r="C24" s="6" t="s">
        <v>5</v>
      </c>
      <c r="D24" s="19">
        <f>'Load Sheet '!K23</f>
        <v>187.614</v>
      </c>
    </row>
    <row r="25" spans="1:4" ht="15.75" thickBot="1">
      <c r="A25" s="25">
        <v>4582</v>
      </c>
      <c r="B25" s="26" t="s">
        <v>143</v>
      </c>
      <c r="C25" s="6" t="s">
        <v>5</v>
      </c>
      <c r="D25" s="19">
        <f>'Load Sheet '!K24</f>
        <v>187.614</v>
      </c>
    </row>
    <row r="26" spans="1:4" ht="15.75" thickBot="1">
      <c r="A26" s="25">
        <v>4584</v>
      </c>
      <c r="B26" s="26" t="s">
        <v>144</v>
      </c>
      <c r="C26" s="6" t="s">
        <v>5</v>
      </c>
      <c r="D26" s="19">
        <f>'Load Sheet '!K25</f>
        <v>187.614</v>
      </c>
    </row>
    <row r="27" spans="1:4" ht="15.75">
      <c r="A27" s="9"/>
      <c r="D27" s="20"/>
    </row>
    <row r="28" spans="1:4" ht="16.5" thickBot="1">
      <c r="A28" s="1" t="s">
        <v>9</v>
      </c>
      <c r="D28" s="20"/>
    </row>
    <row r="29" spans="1:4" ht="15.7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.75" thickBot="1">
      <c r="A30" s="25">
        <v>4500</v>
      </c>
      <c r="B30" s="26" t="s">
        <v>127</v>
      </c>
      <c r="C30" s="6" t="s">
        <v>5</v>
      </c>
      <c r="D30" s="19">
        <f>'Load Sheet '!K10</f>
        <v>247.45408333333333</v>
      </c>
    </row>
    <row r="31" spans="1:4" ht="15.75" thickBot="1">
      <c r="A31" s="25">
        <v>4502</v>
      </c>
      <c r="B31" s="26" t="s">
        <v>128</v>
      </c>
      <c r="C31" s="6" t="s">
        <v>5</v>
      </c>
      <c r="D31" s="19">
        <f>'Load Sheet '!K11</f>
        <v>242.38226362984216</v>
      </c>
    </row>
    <row r="32" spans="1:4" ht="15.75" thickBot="1">
      <c r="A32" s="25">
        <v>4504</v>
      </c>
      <c r="B32" s="26" t="s">
        <v>129</v>
      </c>
      <c r="C32" s="6" t="s">
        <v>5</v>
      </c>
      <c r="D32" s="19">
        <f>'Load Sheet '!K12</f>
        <v>224.63089466762312</v>
      </c>
    </row>
    <row r="33" spans="1:4" ht="15.75" thickBot="1">
      <c r="A33" s="25">
        <v>4506</v>
      </c>
      <c r="B33" s="26" t="s">
        <v>130</v>
      </c>
      <c r="C33" s="6" t="s">
        <v>5</v>
      </c>
      <c r="D33" s="19">
        <f>'Load Sheet '!K13</f>
        <v>224.63089466762312</v>
      </c>
    </row>
    <row r="34" spans="1:4" ht="15.75" thickBot="1">
      <c r="A34" s="25">
        <v>4508</v>
      </c>
      <c r="B34" s="26" t="s">
        <v>131</v>
      </c>
      <c r="C34" s="6" t="s">
        <v>5</v>
      </c>
      <c r="D34" s="19">
        <f>'Load Sheet '!K14</f>
        <v>217.75959333333333</v>
      </c>
    </row>
    <row r="35" spans="1:4" ht="15.75">
      <c r="A35" s="9"/>
      <c r="D35" s="20"/>
    </row>
    <row r="36" spans="1:4" ht="16.5" thickBot="1">
      <c r="A36" s="1" t="s">
        <v>10</v>
      </c>
      <c r="D36" s="20"/>
    </row>
    <row r="37" spans="1:4" ht="15.7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.75" thickBot="1">
      <c r="A38" s="25">
        <v>4520</v>
      </c>
      <c r="B38" s="26" t="s">
        <v>136</v>
      </c>
      <c r="C38" s="6" t="s">
        <v>5</v>
      </c>
      <c r="D38" s="19">
        <f>'Load Sheet '!K15</f>
        <v>246.44368712795642</v>
      </c>
    </row>
    <row r="39" spans="1:4" ht="15.75" thickBot="1">
      <c r="A39" s="25">
        <v>4522</v>
      </c>
      <c r="B39" s="26" t="s">
        <v>137</v>
      </c>
      <c r="C39" s="6" t="s">
        <v>5</v>
      </c>
      <c r="D39" s="19">
        <f>'Load Sheet '!K16</f>
        <v>242.75666738957688</v>
      </c>
    </row>
    <row r="40" spans="1:4" ht="15.75" thickBot="1">
      <c r="A40" s="25">
        <v>4524</v>
      </c>
      <c r="B40" s="26" t="s">
        <v>138</v>
      </c>
      <c r="C40" s="6" t="s">
        <v>5</v>
      </c>
      <c r="D40" s="19">
        <f>'Load Sheet '!K17</f>
        <v>237.39492634773646</v>
      </c>
    </row>
    <row r="41" spans="1:4" ht="15.75" thickBot="1">
      <c r="A41" s="25">
        <v>4526</v>
      </c>
      <c r="B41" s="26" t="s">
        <v>139</v>
      </c>
      <c r="C41" s="6" t="s">
        <v>5</v>
      </c>
      <c r="D41" s="19">
        <f>'Load Sheet '!K18</f>
        <v>184.83276534596732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.5" thickBot="1">
      <c r="A47" s="1" t="s">
        <v>11</v>
      </c>
    </row>
    <row r="48" spans="1:4" ht="15.7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.75" thickBot="1">
      <c r="A49" s="25">
        <v>4650</v>
      </c>
      <c r="B49" s="26" t="s">
        <v>140</v>
      </c>
      <c r="C49" s="6" t="s">
        <v>5</v>
      </c>
      <c r="D49" s="19">
        <f>'Load Sheet '!K30</f>
        <v>203.48533333333333</v>
      </c>
    </row>
    <row r="50" spans="1:4" ht="15.75" thickBot="1">
      <c r="A50" s="25">
        <v>4652</v>
      </c>
      <c r="B50" s="26" t="s">
        <v>141</v>
      </c>
      <c r="C50" s="6" t="s">
        <v>5</v>
      </c>
      <c r="D50" s="19">
        <f>'Load Sheet '!K31</f>
        <v>203.48533333333333</v>
      </c>
    </row>
    <row r="51" spans="1:4" ht="15.75">
      <c r="A51" s="9"/>
      <c r="D51" s="20"/>
    </row>
    <row r="52" spans="1:4" ht="16.5" thickBot="1">
      <c r="A52" s="1" t="s">
        <v>12</v>
      </c>
      <c r="D52" s="20"/>
    </row>
    <row r="53" spans="1:4" ht="15.7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.75" thickBot="1">
      <c r="A54" s="25">
        <v>4610</v>
      </c>
      <c r="B54" s="26" t="s">
        <v>132</v>
      </c>
      <c r="C54" s="6" t="s">
        <v>5</v>
      </c>
      <c r="D54" s="19">
        <f>'Load Sheet '!K26</f>
        <v>246.44368712795642</v>
      </c>
    </row>
    <row r="55" spans="1:4" ht="15.75" thickBot="1">
      <c r="A55" s="25">
        <v>4612</v>
      </c>
      <c r="B55" s="26" t="s">
        <v>133</v>
      </c>
      <c r="C55" s="6" t="s">
        <v>5</v>
      </c>
      <c r="D55" s="19">
        <f>'Load Sheet '!K27</f>
        <v>242.75666738957688</v>
      </c>
    </row>
    <row r="56" spans="1:4" ht="15.75" thickBot="1">
      <c r="A56" s="25">
        <v>4614</v>
      </c>
      <c r="B56" s="26" t="s">
        <v>134</v>
      </c>
      <c r="C56" s="6" t="s">
        <v>5</v>
      </c>
      <c r="D56" s="19">
        <f>'Load Sheet '!K28</f>
        <v>237.39492634773646</v>
      </c>
    </row>
    <row r="57" spans="1:4" ht="15.75" thickBot="1">
      <c r="A57" s="25">
        <v>4616</v>
      </c>
      <c r="B57" s="26" t="s">
        <v>135</v>
      </c>
      <c r="C57" s="6" t="s">
        <v>5</v>
      </c>
      <c r="D57" s="19">
        <f>'Load Sheet '!K29</f>
        <v>184.83276534596732</v>
      </c>
    </row>
    <row r="58" spans="1:4" ht="15.75">
      <c r="A58" s="9"/>
      <c r="D58" s="20"/>
    </row>
    <row r="59" spans="1:4" ht="16.5" thickBot="1">
      <c r="A59" s="1" t="s">
        <v>13</v>
      </c>
      <c r="D59" s="20"/>
    </row>
    <row r="60" spans="1:4" ht="15.7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.75" thickBot="1">
      <c r="A61" s="25">
        <v>6001</v>
      </c>
      <c r="B61" s="26" t="s">
        <v>121</v>
      </c>
      <c r="C61" s="6" t="s">
        <v>5</v>
      </c>
      <c r="D61" s="19">
        <f>'Load Sheet '!K44</f>
        <v>185.6</v>
      </c>
    </row>
    <row r="62" spans="1:4" ht="15.75" thickBot="1">
      <c r="A62" s="25">
        <v>6002</v>
      </c>
      <c r="B62" s="26" t="s">
        <v>122</v>
      </c>
      <c r="C62" s="6" t="s">
        <v>5</v>
      </c>
      <c r="D62" s="19">
        <f>'Load Sheet '!K45</f>
        <v>175.6</v>
      </c>
    </row>
    <row r="63" spans="1:4" ht="15.75">
      <c r="A63" s="9"/>
    </row>
    <row r="64" spans="1:4" ht="23.25" thickBot="1">
      <c r="A64" s="7" t="s">
        <v>14</v>
      </c>
    </row>
    <row r="65" spans="1:4" ht="15.7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19">
        <f>'Load Sheet '!K46</f>
        <v>455.51</v>
      </c>
    </row>
    <row r="67" spans="1:4" ht="15.75" thickBot="1">
      <c r="A67" s="4">
        <v>5300</v>
      </c>
      <c r="B67" s="5" t="s">
        <v>22</v>
      </c>
      <c r="C67" s="6" t="s">
        <v>5</v>
      </c>
      <c r="D67" s="19">
        <f>'Load Sheet '!K47</f>
        <v>288.14</v>
      </c>
    </row>
    <row r="68" spans="1:4" ht="15.75" thickBot="1">
      <c r="A68" s="4">
        <v>5302</v>
      </c>
      <c r="B68" s="5" t="s">
        <v>23</v>
      </c>
      <c r="C68" s="6" t="s">
        <v>5</v>
      </c>
      <c r="D68" s="19">
        <f>'Load Sheet '!K48</f>
        <v>288.14</v>
      </c>
    </row>
    <row r="69" spans="1:4" ht="15.75" thickBot="1">
      <c r="A69" s="4">
        <v>5310</v>
      </c>
      <c r="B69" s="5" t="s">
        <v>24</v>
      </c>
      <c r="C69" s="6" t="s">
        <v>5</v>
      </c>
      <c r="D69" s="19">
        <f>'Load Sheet '!K49</f>
        <v>488.76</v>
      </c>
    </row>
    <row r="70" spans="1:4" ht="15.75" thickBot="1">
      <c r="A70" s="4">
        <v>5312</v>
      </c>
      <c r="B70" s="5" t="s">
        <v>25</v>
      </c>
      <c r="C70" s="6" t="s">
        <v>5</v>
      </c>
      <c r="D70" s="19">
        <f>'Load Sheet '!K50</f>
        <v>402.69</v>
      </c>
    </row>
    <row r="71" spans="1:4" ht="15.75" thickBot="1">
      <c r="A71" s="4">
        <v>5322</v>
      </c>
      <c r="B71" s="5" t="s">
        <v>26</v>
      </c>
      <c r="C71" s="6" t="s">
        <v>5</v>
      </c>
      <c r="D71" s="19">
        <f>'Load Sheet '!K51</f>
        <v>286.16000000000003</v>
      </c>
    </row>
    <row r="72" spans="1:4" ht="15.75" thickBot="1">
      <c r="A72" s="4">
        <v>5324</v>
      </c>
      <c r="B72" s="5" t="s">
        <v>27</v>
      </c>
      <c r="C72" s="6" t="s">
        <v>5</v>
      </c>
      <c r="D72" s="19">
        <f>'Load Sheet '!K52</f>
        <v>224.47</v>
      </c>
    </row>
    <row r="73" spans="1:4" ht="15.75" thickBot="1">
      <c r="A73" s="4">
        <v>5340</v>
      </c>
      <c r="B73" s="5" t="s">
        <v>114</v>
      </c>
      <c r="C73" s="6" t="s">
        <v>5</v>
      </c>
      <c r="D73" s="19">
        <f>'Load Sheet '!K53</f>
        <v>163.58000000000001</v>
      </c>
    </row>
    <row r="74" spans="1:4" ht="15.75" thickBot="1">
      <c r="A74" s="4">
        <v>5500</v>
      </c>
      <c r="B74" s="5" t="s">
        <v>61</v>
      </c>
      <c r="C74" s="6" t="s">
        <v>5</v>
      </c>
      <c r="D74" s="19">
        <f>'Load Sheet '!K54</f>
        <v>234.79</v>
      </c>
    </row>
    <row r="75" spans="1:4" ht="15.75" thickBot="1">
      <c r="A75" s="4">
        <v>5504</v>
      </c>
      <c r="B75" s="5" t="s">
        <v>62</v>
      </c>
      <c r="C75" s="6" t="s">
        <v>5</v>
      </c>
      <c r="D75" s="19">
        <f>'Load Sheet '!K55</f>
        <v>286.45999999999998</v>
      </c>
    </row>
    <row r="76" spans="1:4" ht="15.75" thickBot="1">
      <c r="A76" s="4">
        <v>5506</v>
      </c>
      <c r="B76" s="5" t="s">
        <v>63</v>
      </c>
      <c r="C76" s="6" t="s">
        <v>5</v>
      </c>
      <c r="D76" s="19">
        <f>'Load Sheet '!K56</f>
        <v>283.95999999999998</v>
      </c>
    </row>
    <row r="77" spans="1:4" ht="15.75" thickBot="1">
      <c r="A77" s="4">
        <v>5510</v>
      </c>
      <c r="B77" s="5" t="s">
        <v>64</v>
      </c>
      <c r="C77" s="6" t="s">
        <v>5</v>
      </c>
      <c r="D77" s="19">
        <f>'Load Sheet '!K57</f>
        <v>222.37</v>
      </c>
    </row>
    <row r="78" spans="1:4" ht="15.75" thickBot="1">
      <c r="A78" s="4">
        <v>5512</v>
      </c>
      <c r="B78" s="5" t="s">
        <v>65</v>
      </c>
      <c r="C78" s="6" t="s">
        <v>5</v>
      </c>
      <c r="D78" s="19">
        <f>'Load Sheet '!K58</f>
        <v>221.93</v>
      </c>
    </row>
    <row r="79" spans="1:4" ht="15.75" thickBot="1">
      <c r="A79" s="4">
        <v>5760</v>
      </c>
      <c r="B79" s="5" t="s">
        <v>29</v>
      </c>
      <c r="C79" s="6" t="s">
        <v>5</v>
      </c>
      <c r="D79" s="19">
        <f>'Load Sheet '!K59</f>
        <v>279.98</v>
      </c>
    </row>
    <row r="80" spans="1:4" ht="15.75" thickBot="1">
      <c r="A80" s="4">
        <v>5762</v>
      </c>
      <c r="B80" s="5" t="s">
        <v>30</v>
      </c>
      <c r="C80" s="6" t="s">
        <v>5</v>
      </c>
      <c r="D80" s="19">
        <f>'Load Sheet '!K60</f>
        <v>472.89</v>
      </c>
    </row>
    <row r="81" spans="1:4" ht="15.75" thickBot="1">
      <c r="A81" s="4">
        <v>5764</v>
      </c>
      <c r="B81" s="5" t="s">
        <v>31</v>
      </c>
      <c r="C81" s="6" t="s">
        <v>5</v>
      </c>
      <c r="D81" s="19">
        <f>'Load Sheet '!K61</f>
        <v>390.21</v>
      </c>
    </row>
    <row r="82" spans="1:4" ht="15.75" thickBot="1">
      <c r="A82" s="4">
        <v>5766</v>
      </c>
      <c r="B82" s="5" t="s">
        <v>32</v>
      </c>
      <c r="C82" s="6" t="s">
        <v>5</v>
      </c>
      <c r="D82" s="19">
        <f>'Load Sheet '!K62</f>
        <v>223.77</v>
      </c>
    </row>
    <row r="83" spans="1:4" ht="15.75" thickBot="1">
      <c r="A83" s="4">
        <v>5772</v>
      </c>
      <c r="B83" s="5" t="s">
        <v>33</v>
      </c>
      <c r="C83" s="6" t="s">
        <v>5</v>
      </c>
      <c r="D83" s="19">
        <f>'Load Sheet '!K63</f>
        <v>337.92</v>
      </c>
    </row>
    <row r="84" spans="1:4" ht="15.75" thickBot="1">
      <c r="A84" s="4">
        <v>5774</v>
      </c>
      <c r="B84" s="5" t="s">
        <v>34</v>
      </c>
      <c r="C84" s="6" t="s">
        <v>5</v>
      </c>
      <c r="D84" s="19">
        <f>'Load Sheet '!K64</f>
        <v>438.41</v>
      </c>
    </row>
    <row r="85" spans="1:4" ht="15.75" thickBot="1">
      <c r="A85" s="4">
        <v>5776</v>
      </c>
      <c r="B85" s="5" t="s">
        <v>35</v>
      </c>
      <c r="C85" s="6" t="s">
        <v>5</v>
      </c>
      <c r="D85" s="19">
        <f>'Load Sheet '!K65</f>
        <v>419.49</v>
      </c>
    </row>
    <row r="86" spans="1:4" ht="15.75" thickBot="1">
      <c r="A86" s="4">
        <v>5778</v>
      </c>
      <c r="B86" s="5" t="s">
        <v>36</v>
      </c>
      <c r="C86" s="6" t="s">
        <v>5</v>
      </c>
      <c r="D86" s="19">
        <f>'Load Sheet '!K66</f>
        <v>268.95999999999998</v>
      </c>
    </row>
    <row r="87" spans="1:4" ht="15.75" thickBot="1">
      <c r="A87" s="4">
        <v>5796</v>
      </c>
      <c r="B87" s="5" t="s">
        <v>41</v>
      </c>
      <c r="C87" s="6" t="s">
        <v>5</v>
      </c>
      <c r="D87" s="19">
        <f>'Load Sheet '!K67</f>
        <v>258.51</v>
      </c>
    </row>
    <row r="88" spans="1:4" ht="15.75" thickBot="1">
      <c r="A88" s="4">
        <v>5798</v>
      </c>
      <c r="B88" s="5" t="s">
        <v>42</v>
      </c>
      <c r="C88" s="6" t="s">
        <v>5</v>
      </c>
      <c r="D88" s="19">
        <f>'Load Sheet '!K68</f>
        <v>318.52</v>
      </c>
    </row>
    <row r="89" spans="1:4" ht="15.75" thickBot="1">
      <c r="A89" s="4">
        <v>5800</v>
      </c>
      <c r="B89" s="5" t="s">
        <v>43</v>
      </c>
      <c r="C89" s="6" t="s">
        <v>5</v>
      </c>
      <c r="D89" s="19">
        <f>'Load Sheet '!K69</f>
        <v>315.88</v>
      </c>
    </row>
    <row r="90" spans="1:4" ht="15.75" thickBot="1">
      <c r="A90" s="4">
        <v>5802</v>
      </c>
      <c r="B90" s="5" t="s">
        <v>44</v>
      </c>
      <c r="C90" s="6" t="s">
        <v>5</v>
      </c>
      <c r="D90" s="19">
        <f>'Load Sheet '!K70</f>
        <v>214.46</v>
      </c>
    </row>
    <row r="91" spans="1:4" ht="15.75" thickBot="1">
      <c r="A91" s="4">
        <v>5808</v>
      </c>
      <c r="B91" s="5" t="s">
        <v>45</v>
      </c>
      <c r="C91" s="6" t="s">
        <v>5</v>
      </c>
      <c r="D91" s="19">
        <f>'Load Sheet '!K71</f>
        <v>193.96</v>
      </c>
    </row>
    <row r="92" spans="1:4" ht="15.75" thickBot="1">
      <c r="A92" s="4">
        <v>5810</v>
      </c>
      <c r="B92" s="5" t="s">
        <v>46</v>
      </c>
      <c r="C92" s="6" t="s">
        <v>5</v>
      </c>
      <c r="D92" s="19">
        <f>'Load Sheet '!K72</f>
        <v>417.11</v>
      </c>
    </row>
    <row r="93" spans="1:4" ht="15.7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.75" thickBot="1">
      <c r="A94" s="4">
        <v>5812</v>
      </c>
      <c r="B94" s="5" t="s">
        <v>47</v>
      </c>
      <c r="C94" s="6" t="s">
        <v>5</v>
      </c>
      <c r="D94" s="19">
        <f>'Load Sheet '!K73</f>
        <v>379.06</v>
      </c>
    </row>
    <row r="95" spans="1:4" ht="15.75" thickBot="1">
      <c r="A95" s="4">
        <v>5814</v>
      </c>
      <c r="B95" s="5" t="s">
        <v>48</v>
      </c>
      <c r="C95" s="6" t="s">
        <v>5</v>
      </c>
      <c r="D95" s="19">
        <f>'Load Sheet '!K74</f>
        <v>131.04</v>
      </c>
    </row>
    <row r="96" spans="1:4" ht="15.75" thickBot="1">
      <c r="A96" s="4">
        <v>5850</v>
      </c>
      <c r="B96" s="5" t="s">
        <v>49</v>
      </c>
      <c r="C96" s="6" t="s">
        <v>5</v>
      </c>
      <c r="D96" s="19">
        <f>'Load Sheet '!K75</f>
        <v>710.01</v>
      </c>
    </row>
    <row r="97" spans="1:4" ht="15.75" thickBot="1">
      <c r="A97" s="4">
        <v>5852</v>
      </c>
      <c r="B97" s="5" t="s">
        <v>50</v>
      </c>
      <c r="C97" s="6" t="s">
        <v>5</v>
      </c>
      <c r="D97" s="19">
        <f>'Load Sheet '!K76</f>
        <v>681.88</v>
      </c>
    </row>
    <row r="98" spans="1:4" ht="15.75" thickBot="1">
      <c r="A98" s="4">
        <v>5854</v>
      </c>
      <c r="B98" s="5" t="s">
        <v>51</v>
      </c>
      <c r="C98" s="6" t="s">
        <v>5</v>
      </c>
      <c r="D98" s="19">
        <f>'Load Sheet '!K77</f>
        <v>590.83000000000004</v>
      </c>
    </row>
    <row r="99" spans="1:4" ht="15.75" thickBot="1">
      <c r="A99" s="4">
        <v>5856</v>
      </c>
      <c r="B99" s="5" t="s">
        <v>52</v>
      </c>
      <c r="C99" s="6" t="s">
        <v>5</v>
      </c>
      <c r="D99" s="19">
        <f>'Load Sheet '!K78</f>
        <v>535.72</v>
      </c>
    </row>
    <row r="100" spans="1:4" ht="15.75" thickBot="1">
      <c r="A100" s="4">
        <v>5862</v>
      </c>
      <c r="B100" s="5" t="s">
        <v>53</v>
      </c>
      <c r="C100" s="6" t="s">
        <v>5</v>
      </c>
      <c r="D100" s="19">
        <f>'Load Sheet '!K79</f>
        <v>605.42999999999995</v>
      </c>
    </row>
    <row r="101" spans="1:4" ht="15.75" thickBot="1">
      <c r="A101" s="4">
        <v>5864</v>
      </c>
      <c r="B101" s="5" t="s">
        <v>54</v>
      </c>
      <c r="C101" s="6" t="s">
        <v>5</v>
      </c>
      <c r="D101" s="19">
        <f>'Load Sheet '!K80</f>
        <v>554.37</v>
      </c>
    </row>
    <row r="102" spans="1:4" ht="15.75" thickBot="1">
      <c r="A102" s="4">
        <v>5866</v>
      </c>
      <c r="B102" s="5" t="s">
        <v>55</v>
      </c>
      <c r="C102" s="6" t="s">
        <v>5</v>
      </c>
      <c r="D102" s="19">
        <f>'Load Sheet '!K81</f>
        <v>449.74</v>
      </c>
    </row>
    <row r="103" spans="1:4" ht="15.75" thickBot="1">
      <c r="A103" s="4">
        <v>5868</v>
      </c>
      <c r="B103" s="5" t="s">
        <v>56</v>
      </c>
      <c r="C103" s="6" t="s">
        <v>5</v>
      </c>
      <c r="D103" s="19">
        <f>'Load Sheet '!K82</f>
        <v>449.74</v>
      </c>
    </row>
    <row r="104" spans="1:4" ht="15.75" thickBot="1">
      <c r="A104" s="4">
        <v>5876</v>
      </c>
      <c r="B104" s="5" t="s">
        <v>57</v>
      </c>
      <c r="C104" s="6" t="s">
        <v>5</v>
      </c>
      <c r="D104" s="19">
        <f>'Load Sheet '!K83</f>
        <v>752.87</v>
      </c>
    </row>
    <row r="105" spans="1:4" ht="15.75" thickBot="1">
      <c r="A105" s="4">
        <v>5878</v>
      </c>
      <c r="B105" s="5" t="s">
        <v>58</v>
      </c>
      <c r="C105" s="6" t="s">
        <v>5</v>
      </c>
      <c r="D105" s="19">
        <f>'Load Sheet '!K84</f>
        <v>701.28</v>
      </c>
    </row>
    <row r="106" spans="1:4" ht="15.75" thickBot="1">
      <c r="A106" s="4">
        <v>5880</v>
      </c>
      <c r="B106" s="5" t="s">
        <v>59</v>
      </c>
      <c r="C106" s="6" t="s">
        <v>5</v>
      </c>
      <c r="D106" s="19">
        <f>'Load Sheet '!K85</f>
        <v>520.73</v>
      </c>
    </row>
    <row r="107" spans="1:4" ht="15.75" thickBot="1">
      <c r="A107" s="4">
        <v>5882</v>
      </c>
      <c r="B107" s="5" t="s">
        <v>60</v>
      </c>
      <c r="C107" s="6" t="s">
        <v>5</v>
      </c>
      <c r="D107" s="19">
        <f>'Load Sheet '!K86</f>
        <v>443.35</v>
      </c>
    </row>
    <row r="108" spans="1:4" ht="15.75" thickBot="1">
      <c r="A108" s="4">
        <v>5784</v>
      </c>
      <c r="B108" s="5" t="s">
        <v>37</v>
      </c>
      <c r="C108" s="6" t="s">
        <v>5</v>
      </c>
      <c r="D108" s="19">
        <f>'Load Sheet '!K87</f>
        <v>189.99</v>
      </c>
    </row>
    <row r="109" spans="1:4" ht="15.75" thickBot="1">
      <c r="A109" s="4">
        <v>5786</v>
      </c>
      <c r="B109" s="5" t="s">
        <v>38</v>
      </c>
      <c r="C109" s="6" t="s">
        <v>5</v>
      </c>
      <c r="D109" s="19">
        <f>'Load Sheet '!K88</f>
        <v>439.42</v>
      </c>
    </row>
    <row r="110" spans="1:4" ht="15.75" thickBot="1">
      <c r="A110" s="4">
        <v>5788</v>
      </c>
      <c r="B110" s="5" t="s">
        <v>39</v>
      </c>
      <c r="C110" s="6" t="s">
        <v>5</v>
      </c>
      <c r="D110" s="19">
        <f>'Load Sheet '!K89</f>
        <v>366.67</v>
      </c>
    </row>
    <row r="111" spans="1:4" ht="15.75" thickBot="1">
      <c r="A111" s="4">
        <v>5790</v>
      </c>
      <c r="B111" s="5" t="s">
        <v>40</v>
      </c>
      <c r="C111" s="6" t="s">
        <v>5</v>
      </c>
      <c r="D111" s="19">
        <f>'Load Sheet '!K90</f>
        <v>121.08</v>
      </c>
    </row>
    <row r="112" spans="1:4" ht="15.75" thickBot="1">
      <c r="A112" s="4">
        <v>5940</v>
      </c>
      <c r="B112" s="5" t="s">
        <v>115</v>
      </c>
      <c r="C112" s="6" t="s">
        <v>5</v>
      </c>
      <c r="D112" s="19">
        <f>'Load Sheet '!K91</f>
        <v>386.5</v>
      </c>
    </row>
    <row r="113" spans="1:4" ht="15.75" thickBot="1">
      <c r="A113" s="4">
        <v>5350</v>
      </c>
      <c r="B113" s="5" t="s">
        <v>28</v>
      </c>
      <c r="C113" s="6" t="s">
        <v>5</v>
      </c>
      <c r="D113" s="19">
        <f>'Load Sheet '!K93</f>
        <v>246.18</v>
      </c>
    </row>
    <row r="114" spans="1:4" ht="15.75" thickBot="1">
      <c r="A114" s="4">
        <v>5370</v>
      </c>
      <c r="B114" s="5" t="s">
        <v>15</v>
      </c>
      <c r="C114" s="6" t="s">
        <v>5</v>
      </c>
      <c r="D114" s="19">
        <f>'Load Sheet '!K94</f>
        <v>784.57</v>
      </c>
    </row>
    <row r="115" spans="1:4" ht="15.75" thickBot="1">
      <c r="A115" s="4">
        <v>5396</v>
      </c>
      <c r="B115" s="5" t="s">
        <v>16</v>
      </c>
      <c r="C115" s="6" t="s">
        <v>5</v>
      </c>
      <c r="D115" s="19">
        <f>'Load Sheet '!K95</f>
        <v>578.92999999999995</v>
      </c>
    </row>
    <row r="116" spans="1:4" ht="15.75" thickBot="1">
      <c r="A116" s="4">
        <v>5426</v>
      </c>
      <c r="B116" s="5" t="s">
        <v>17</v>
      </c>
      <c r="C116" s="6" t="s">
        <v>5</v>
      </c>
      <c r="D116" s="19">
        <f>'Load Sheet '!K96</f>
        <v>781.75</v>
      </c>
    </row>
    <row r="117" spans="1:4" ht="15.75" thickBot="1">
      <c r="A117" s="4">
        <v>5436</v>
      </c>
      <c r="B117" s="5" t="s">
        <v>18</v>
      </c>
      <c r="C117" s="6" t="s">
        <v>5</v>
      </c>
      <c r="D117" s="19">
        <f>'Load Sheet '!K97</f>
        <v>655.52</v>
      </c>
    </row>
    <row r="118" spans="1:4" ht="15.75" thickBot="1">
      <c r="A118" s="4">
        <v>5448</v>
      </c>
      <c r="B118" s="5" t="s">
        <v>19</v>
      </c>
      <c r="C118" s="6" t="s">
        <v>5</v>
      </c>
      <c r="D118" s="19">
        <f>'Load Sheet '!K98</f>
        <v>781.75</v>
      </c>
    </row>
    <row r="119" spans="1:4" ht="15.75" thickBot="1">
      <c r="A119" s="4">
        <v>5458</v>
      </c>
      <c r="B119" s="5" t="s">
        <v>20</v>
      </c>
      <c r="C119" s="6" t="s">
        <v>5</v>
      </c>
      <c r="D119" s="19">
        <f>'Load Sheet '!K99</f>
        <v>695.99</v>
      </c>
    </row>
    <row r="120" spans="1:4" ht="15.75" thickBot="1">
      <c r="A120" s="4">
        <v>5406</v>
      </c>
      <c r="B120" s="5" t="s">
        <v>146</v>
      </c>
      <c r="C120" s="6" t="s">
        <v>5</v>
      </c>
      <c r="D120" s="19">
        <f>'Load Sheet '!K100</f>
        <v>941.67</v>
      </c>
    </row>
    <row r="121" spans="1:4" ht="15.75" thickBot="1">
      <c r="A121" s="4">
        <v>5416</v>
      </c>
      <c r="B121" s="5" t="s">
        <v>147</v>
      </c>
      <c r="C121" s="6" t="s">
        <v>5</v>
      </c>
      <c r="D121" s="19">
        <f>'Load Sheet '!K101</f>
        <v>917.69</v>
      </c>
    </row>
    <row r="122" spans="1:4" ht="15.75" thickBot="1">
      <c r="A122" s="4">
        <v>5386</v>
      </c>
      <c r="B122" s="5" t="s">
        <v>148</v>
      </c>
      <c r="C122" s="6" t="s">
        <v>5</v>
      </c>
      <c r="D122" s="19">
        <f>'Load Sheet '!K102</f>
        <v>921.79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3.25" thickBot="1">
      <c r="A125" s="7" t="s">
        <v>145</v>
      </c>
      <c r="D125" s="21"/>
    </row>
    <row r="126" spans="1:4" ht="15.7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.75" thickBot="1">
      <c r="A127" s="4">
        <v>5900</v>
      </c>
      <c r="B127" s="5" t="s">
        <v>66</v>
      </c>
      <c r="C127" s="6" t="s">
        <v>5</v>
      </c>
      <c r="D127" s="19">
        <f>'Load Sheet '!K41</f>
        <v>167.07</v>
      </c>
    </row>
    <row r="128" spans="1:4" ht="15.75" thickBot="1">
      <c r="A128" s="4">
        <v>5910</v>
      </c>
      <c r="B128" s="5" t="s">
        <v>67</v>
      </c>
      <c r="C128" s="6" t="s">
        <v>5</v>
      </c>
      <c r="D128" s="19">
        <f>'Load Sheet '!K42</f>
        <v>201.49</v>
      </c>
    </row>
    <row r="129" spans="1:4" ht="15.75" thickBot="1">
      <c r="A129" s="4">
        <v>5916</v>
      </c>
      <c r="B129" s="5" t="s">
        <v>68</v>
      </c>
      <c r="C129" s="6" t="s">
        <v>5</v>
      </c>
      <c r="D129" s="19">
        <f>'Load Sheet '!K43</f>
        <v>201.49</v>
      </c>
    </row>
    <row r="130" spans="1:4">
      <c r="A130" s="13"/>
      <c r="B130" s="14"/>
      <c r="C130" s="13"/>
      <c r="D130" s="17"/>
    </row>
    <row r="131" spans="1:4" ht="15.75">
      <c r="A131" s="9"/>
      <c r="D131" s="17"/>
    </row>
    <row r="132" spans="1:4" ht="23.25" thickBot="1">
      <c r="A132" s="7" t="s">
        <v>69</v>
      </c>
    </row>
    <row r="133" spans="1:4" ht="15.7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19">
        <f>'Load Sheet '!K36</f>
        <v>460.99</v>
      </c>
    </row>
    <row r="135" spans="1:4" ht="15.75" thickBot="1">
      <c r="A135" s="4">
        <v>5264</v>
      </c>
      <c r="B135" s="5" t="s">
        <v>71</v>
      </c>
      <c r="C135" s="6" t="s">
        <v>5</v>
      </c>
      <c r="D135" s="19">
        <f>'Load Sheet '!K37</f>
        <v>447.99</v>
      </c>
    </row>
    <row r="136" spans="1:4" ht="15.75" thickBot="1">
      <c r="A136" s="4">
        <v>5276</v>
      </c>
      <c r="B136" s="5" t="s">
        <v>72</v>
      </c>
      <c r="C136" s="6" t="s">
        <v>5</v>
      </c>
      <c r="D136" s="19">
        <f>'Load Sheet '!K38</f>
        <v>460.99</v>
      </c>
    </row>
    <row r="137" spans="1:4" ht="15.75" thickBot="1">
      <c r="A137" s="4">
        <v>5278</v>
      </c>
      <c r="B137" s="5" t="s">
        <v>73</v>
      </c>
      <c r="C137" s="6" t="s">
        <v>5</v>
      </c>
      <c r="D137" s="19">
        <f>'Load Sheet '!K39</f>
        <v>447.99</v>
      </c>
    </row>
    <row r="138" spans="1:4" ht="15.75" thickBot="1">
      <c r="A138" s="4">
        <v>5550</v>
      </c>
      <c r="B138" s="5" t="s">
        <v>74</v>
      </c>
      <c r="C138" s="6" t="s">
        <v>5</v>
      </c>
      <c r="D138" s="19">
        <f>'Load Sheet '!K40</f>
        <v>477</v>
      </c>
    </row>
    <row r="139" spans="1:4" ht="15.75">
      <c r="A139" s="9"/>
      <c r="D139" s="17"/>
    </row>
    <row r="140" spans="1:4" ht="23.25" thickBot="1">
      <c r="A140" s="7" t="s">
        <v>75</v>
      </c>
    </row>
    <row r="141" spans="1:4" ht="15.7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19">
        <f>'Load Sheet '!K104</f>
        <v>575.23950000000002</v>
      </c>
    </row>
    <row r="143" spans="1:4" ht="15.75" thickBot="1">
      <c r="A143" s="4">
        <v>8032</v>
      </c>
      <c r="B143" s="5" t="s">
        <v>87</v>
      </c>
      <c r="C143" s="6" t="s">
        <v>116</v>
      </c>
      <c r="D143" s="19">
        <f>'Load Sheet '!K105</f>
        <v>751.34499999999991</v>
      </c>
    </row>
    <row r="144" spans="1:4" ht="15.75" thickBot="1">
      <c r="A144" s="4">
        <v>8036</v>
      </c>
      <c r="B144" s="5" t="s">
        <v>89</v>
      </c>
      <c r="C144" s="6" t="s">
        <v>116</v>
      </c>
      <c r="D144" s="19">
        <f>'Load Sheet '!K106</f>
        <v>928.80000000000007</v>
      </c>
    </row>
    <row r="145" spans="1:4" ht="15.75" thickBot="1">
      <c r="A145" s="4">
        <v>8040</v>
      </c>
      <c r="B145" s="5" t="s">
        <v>91</v>
      </c>
      <c r="C145" s="6" t="s">
        <v>116</v>
      </c>
      <c r="D145" s="19">
        <f>'Load Sheet '!K107</f>
        <v>1092.8775000000001</v>
      </c>
    </row>
    <row r="146" spans="1:4" ht="15.75" thickBot="1">
      <c r="A146" s="4">
        <v>8044</v>
      </c>
      <c r="B146" s="5" t="s">
        <v>93</v>
      </c>
      <c r="C146" s="6" t="s">
        <v>116</v>
      </c>
      <c r="D146" s="19">
        <f>'Load Sheet '!K108</f>
        <v>1251.3800000000001</v>
      </c>
    </row>
    <row r="147" spans="1:4" ht="15.75" thickBot="1">
      <c r="A147" s="4">
        <v>8048</v>
      </c>
      <c r="B147" s="5" t="s">
        <v>95</v>
      </c>
      <c r="C147" s="6" t="s">
        <v>116</v>
      </c>
      <c r="D147" s="19">
        <f>'Load Sheet '!K109</f>
        <v>1388.0062499999999</v>
      </c>
    </row>
    <row r="148" spans="1:4" ht="15.75" thickBot="1">
      <c r="A148" s="4">
        <v>8052</v>
      </c>
      <c r="B148" s="5" t="s">
        <v>97</v>
      </c>
      <c r="C148" s="6" t="s">
        <v>116</v>
      </c>
      <c r="D148" s="19">
        <f>'Load Sheet '!K110</f>
        <v>1510.7616666666668</v>
      </c>
    </row>
    <row r="149" spans="1:4" ht="15.75" thickBot="1">
      <c r="A149" s="4">
        <v>8056</v>
      </c>
      <c r="B149" s="5" t="s">
        <v>99</v>
      </c>
      <c r="C149" s="6" t="s">
        <v>116</v>
      </c>
      <c r="D149" s="19">
        <f>'Load Sheet '!K111</f>
        <v>1601.5337500000001</v>
      </c>
    </row>
    <row r="150" spans="1:4" ht="15.75" thickBot="1">
      <c r="A150" s="4">
        <v>8014</v>
      </c>
      <c r="B150" s="5" t="s">
        <v>78</v>
      </c>
      <c r="C150" s="6" t="s">
        <v>116</v>
      </c>
      <c r="D150" s="19">
        <f>'Load Sheet '!K112</f>
        <v>1673.9975000000002</v>
      </c>
    </row>
    <row r="151" spans="1:4" ht="15.75" thickBot="1">
      <c r="A151" s="4">
        <v>8018</v>
      </c>
      <c r="B151" s="5" t="s">
        <v>80</v>
      </c>
      <c r="C151" s="6" t="s">
        <v>116</v>
      </c>
      <c r="D151" s="19">
        <f>'Load Sheet '!K113</f>
        <v>1728.1529166666667</v>
      </c>
    </row>
    <row r="152" spans="1:4" ht="15.75" thickBot="1">
      <c r="A152" s="4">
        <v>8022</v>
      </c>
      <c r="B152" s="5" t="s">
        <v>82</v>
      </c>
      <c r="C152" s="6" t="s">
        <v>116</v>
      </c>
      <c r="D152" s="19">
        <f>'Load Sheet '!K114</f>
        <v>1764</v>
      </c>
    </row>
    <row r="153" spans="1:4" ht="15.75" thickBot="1">
      <c r="A153" s="4">
        <v>8028</v>
      </c>
      <c r="B153" s="5" t="s">
        <v>85</v>
      </c>
      <c r="C153" s="6" t="s">
        <v>116</v>
      </c>
      <c r="D153" s="19">
        <f>'Load Sheet '!K115</f>
        <v>1905.1200000000001</v>
      </c>
    </row>
    <row r="154" spans="1:4" ht="15.75" thickBot="1">
      <c r="A154" s="4">
        <v>8034</v>
      </c>
      <c r="B154" s="5" t="s">
        <v>88</v>
      </c>
      <c r="C154" s="6" t="s">
        <v>116</v>
      </c>
      <c r="D154" s="19">
        <f>'Load Sheet '!K116</f>
        <v>875.59499999999991</v>
      </c>
    </row>
    <row r="155" spans="1:4" ht="15.75" thickBot="1">
      <c r="A155" s="4">
        <v>8038</v>
      </c>
      <c r="B155" s="5" t="s">
        <v>90</v>
      </c>
      <c r="C155" s="6" t="s">
        <v>116</v>
      </c>
      <c r="D155" s="19">
        <f>'Load Sheet '!K117</f>
        <v>1103.2649999999999</v>
      </c>
    </row>
    <row r="156" spans="1:4" ht="15.75" thickBot="1">
      <c r="A156" s="4">
        <v>8042</v>
      </c>
      <c r="B156" s="5" t="s">
        <v>92</v>
      </c>
      <c r="C156" s="6" t="s">
        <v>116</v>
      </c>
      <c r="D156" s="19">
        <f>'Load Sheet '!K118</f>
        <v>1237.3900000000001</v>
      </c>
    </row>
    <row r="157" spans="1:4" ht="15.75" thickBot="1">
      <c r="A157" s="4">
        <v>8046</v>
      </c>
      <c r="B157" s="5" t="s">
        <v>94</v>
      </c>
      <c r="C157" s="6" t="s">
        <v>116</v>
      </c>
      <c r="D157" s="19">
        <f>'Load Sheet '!K119</f>
        <v>1371.9712500000001</v>
      </c>
    </row>
    <row r="158" spans="1:4" ht="15.75" thickBot="1">
      <c r="A158" s="4">
        <v>8050</v>
      </c>
      <c r="B158" s="5" t="s">
        <v>96</v>
      </c>
      <c r="C158" s="6" t="s">
        <v>116</v>
      </c>
      <c r="D158" s="19">
        <f>'Load Sheet '!K120</f>
        <v>1556.7562499999999</v>
      </c>
    </row>
    <row r="159" spans="1:4" ht="15.75" thickBot="1">
      <c r="A159" s="4">
        <v>8054</v>
      </c>
      <c r="B159" s="5" t="s">
        <v>98</v>
      </c>
      <c r="C159" s="6" t="s">
        <v>116</v>
      </c>
      <c r="D159" s="19">
        <f>'Load Sheet '!K121</f>
        <v>1664.912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19">
        <f>'Load Sheet '!K122</f>
        <v>1739.2916666666667</v>
      </c>
    </row>
    <row r="161" spans="1:4" ht="15.75" thickBot="1">
      <c r="A161" s="4">
        <v>8016</v>
      </c>
      <c r="B161" s="5" t="s">
        <v>79</v>
      </c>
      <c r="C161" s="6" t="s">
        <v>116</v>
      </c>
      <c r="D161" s="19">
        <f>'Load Sheet '!K123</f>
        <v>1815.73875</v>
      </c>
    </row>
    <row r="162" spans="1:4" ht="15.75" thickBot="1">
      <c r="A162" s="4">
        <v>8020</v>
      </c>
      <c r="B162" s="5" t="s">
        <v>81</v>
      </c>
      <c r="C162" s="6" t="s">
        <v>116</v>
      </c>
      <c r="D162" s="19">
        <f>'Load Sheet '!K124</f>
        <v>1871.8741666666667</v>
      </c>
    </row>
    <row r="163" spans="1:4" ht="15.75" thickBot="1">
      <c r="A163" s="4">
        <v>8024</v>
      </c>
      <c r="B163" s="5" t="s">
        <v>83</v>
      </c>
      <c r="C163" s="6" t="s">
        <v>116</v>
      </c>
      <c r="D163" s="19">
        <f>'Load Sheet '!K125</f>
        <v>1907.6979166666667</v>
      </c>
    </row>
    <row r="164" spans="1:4" ht="15.75" thickBot="1">
      <c r="A164" s="4">
        <v>8026</v>
      </c>
      <c r="B164" s="5" t="s">
        <v>84</v>
      </c>
      <c r="C164" s="6" t="s">
        <v>116</v>
      </c>
      <c r="D164" s="19">
        <f>'Load Sheet '!K126</f>
        <v>1923.21</v>
      </c>
    </row>
    <row r="165" spans="1:4" ht="15.75" thickBot="1">
      <c r="A165" s="4">
        <v>8030</v>
      </c>
      <c r="B165" s="5" t="s">
        <v>86</v>
      </c>
      <c r="C165" s="6" t="s">
        <v>116</v>
      </c>
      <c r="D165" s="19">
        <f>'Load Sheet '!K127</f>
        <v>2065.67</v>
      </c>
    </row>
    <row r="166" spans="1:4" ht="15.75" thickBot="1">
      <c r="A166" s="4">
        <v>8002</v>
      </c>
      <c r="B166" s="5" t="s">
        <v>76</v>
      </c>
      <c r="C166" s="6" t="s">
        <v>116</v>
      </c>
      <c r="D166" s="19">
        <f>'Load Sheet '!K128</f>
        <v>1450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19">
        <f>'Load Sheet '!K129</f>
        <v>1900</v>
      </c>
    </row>
    <row r="168" spans="1:4">
      <c r="A168" s="13"/>
      <c r="B168" s="14"/>
      <c r="C168" s="13"/>
      <c r="D168" s="21"/>
    </row>
    <row r="169" spans="1:4" ht="15.75">
      <c r="A169" s="9"/>
      <c r="D169" s="21"/>
    </row>
    <row r="170" spans="1:4" ht="23.25" thickBot="1">
      <c r="A170" s="7" t="s">
        <v>102</v>
      </c>
      <c r="D170" s="21"/>
    </row>
    <row r="171" spans="1:4" ht="15.7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.75" thickBot="1">
      <c r="A172" s="4">
        <v>8754</v>
      </c>
      <c r="B172" s="5" t="s">
        <v>103</v>
      </c>
      <c r="C172" s="6" t="s">
        <v>116</v>
      </c>
      <c r="D172" s="19">
        <f>'Load Sheet '!K131</f>
        <v>330</v>
      </c>
    </row>
    <row r="173" spans="1:4" ht="15.75" thickBot="1">
      <c r="A173" s="4">
        <v>8763</v>
      </c>
      <c r="B173" s="5" t="s">
        <v>104</v>
      </c>
      <c r="C173" s="6" t="s">
        <v>116</v>
      </c>
      <c r="D173" s="19">
        <f>'Load Sheet '!K132</f>
        <v>30.092201900000003</v>
      </c>
    </row>
    <row r="174" spans="1:4" ht="15.75" thickBot="1">
      <c r="A174" s="4">
        <v>8764</v>
      </c>
      <c r="B174" s="5" t="s">
        <v>105</v>
      </c>
      <c r="C174" s="6" t="s">
        <v>116</v>
      </c>
      <c r="D174" s="19">
        <f>'Load Sheet '!K133</f>
        <v>31.83</v>
      </c>
    </row>
    <row r="175" spans="1:4" ht="15.75" thickBot="1">
      <c r="A175" s="4">
        <v>8765</v>
      </c>
      <c r="B175" s="5" t="s">
        <v>106</v>
      </c>
      <c r="C175" s="6" t="s">
        <v>116</v>
      </c>
      <c r="D175" s="19">
        <f>'Load Sheet '!K134</f>
        <v>33.574519300000006</v>
      </c>
    </row>
    <row r="176" spans="1:4" ht="15.75" thickBot="1">
      <c r="A176" s="4">
        <v>8766</v>
      </c>
      <c r="B176" s="5" t="s">
        <v>107</v>
      </c>
      <c r="C176" s="6" t="s">
        <v>116</v>
      </c>
      <c r="D176" s="19">
        <f>'Load Sheet '!K135</f>
        <v>59.402259650000005</v>
      </c>
    </row>
    <row r="177" spans="1:4" ht="15.75" thickBot="1">
      <c r="A177" s="4">
        <v>8767</v>
      </c>
      <c r="B177" s="5" t="s">
        <v>108</v>
      </c>
      <c r="C177" s="6" t="s">
        <v>116</v>
      </c>
      <c r="D177" s="19">
        <f>'Load Sheet '!K136</f>
        <v>85.23</v>
      </c>
    </row>
    <row r="178" spans="1:4" ht="15.75" thickBot="1">
      <c r="A178" s="4">
        <v>8768</v>
      </c>
      <c r="B178" s="5" t="s">
        <v>109</v>
      </c>
      <c r="C178" s="6" t="s">
        <v>116</v>
      </c>
      <c r="D178" s="19">
        <f>'Load Sheet '!K137</f>
        <v>91.79</v>
      </c>
    </row>
    <row r="179" spans="1:4" ht="15.75" thickBot="1">
      <c r="A179" s="4">
        <v>8769</v>
      </c>
      <c r="B179" s="5" t="s">
        <v>110</v>
      </c>
      <c r="C179" s="6" t="s">
        <v>116</v>
      </c>
      <c r="D179" s="19">
        <f>'Load Sheet '!K138</f>
        <v>107.53</v>
      </c>
    </row>
    <row r="180" spans="1:4" ht="15.75" thickBot="1">
      <c r="A180" s="4">
        <v>8770</v>
      </c>
      <c r="B180" s="5" t="s">
        <v>111</v>
      </c>
      <c r="C180" s="33" t="s">
        <v>116</v>
      </c>
      <c r="D180" s="19">
        <f>'Load Sheet '!K139</f>
        <v>120.64</v>
      </c>
    </row>
    <row r="181" spans="1:4" ht="15.75" thickBot="1">
      <c r="A181" s="4">
        <v>8791</v>
      </c>
      <c r="B181" s="5" t="s">
        <v>112</v>
      </c>
      <c r="C181" s="33" t="s">
        <v>116</v>
      </c>
      <c r="D181" s="19">
        <f>'Load Sheet '!K140</f>
        <v>131.13</v>
      </c>
    </row>
    <row r="182" spans="1:4" ht="15.75">
      <c r="A182" s="9"/>
      <c r="D182" s="21"/>
    </row>
    <row r="183" spans="1:4" ht="15.75">
      <c r="A183" s="9"/>
      <c r="D183" s="16"/>
    </row>
    <row r="184" spans="1:4" ht="15.75">
      <c r="A184" s="9"/>
      <c r="D184" s="16"/>
    </row>
    <row r="185" spans="1:4" ht="15.75">
      <c r="A185" s="9"/>
      <c r="D185" s="16"/>
    </row>
    <row r="186" spans="1:4">
      <c r="D186" s="16"/>
    </row>
  </sheetData>
  <sheetProtection algorithmName="SHA-512" hashValue="hi276MH+TMwiRgP3rLQ+mzW0sc0lDDUnPRnzGUf18Jry92+1Lai3e6RPYQCHFYaePRkMBCas5bGRWS/w3zu3FA==" saltValue="mmPYAy8nA7OJ0aPwVsvKFQ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6"/>
  <sheetViews>
    <sheetView topLeftCell="A177" zoomScaleNormal="100" workbookViewId="0">
      <selection activeCell="B184" sqref="B184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customWidth="1"/>
  </cols>
  <sheetData>
    <row r="1" spans="1:4">
      <c r="D1" s="16"/>
    </row>
    <row r="2" spans="1:4">
      <c r="D2" s="16"/>
    </row>
    <row r="3" spans="1:4">
      <c r="D3" s="16"/>
    </row>
    <row r="4" spans="1:4" ht="22.5">
      <c r="A4" s="7" t="s">
        <v>145</v>
      </c>
      <c r="D4" s="16"/>
    </row>
    <row r="5" spans="1:4" ht="16.5" thickBot="1">
      <c r="A5" s="1" t="s">
        <v>0</v>
      </c>
      <c r="D5" s="16"/>
    </row>
    <row r="6" spans="1:4" ht="15.7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.75" thickBot="1">
      <c r="A7" s="23">
        <v>5230</v>
      </c>
      <c r="B7" s="24" t="s">
        <v>119</v>
      </c>
      <c r="C7" s="12" t="s">
        <v>5</v>
      </c>
      <c r="D7" s="19">
        <f>'Load Sheet '!L8</f>
        <v>216.25666666666666</v>
      </c>
    </row>
    <row r="8" spans="1:4" ht="15.75" thickBot="1">
      <c r="A8" s="23">
        <v>5232</v>
      </c>
      <c r="B8" s="24" t="s">
        <v>120</v>
      </c>
      <c r="C8" s="12" t="s">
        <v>5</v>
      </c>
      <c r="D8" s="19">
        <f>'Load Sheet '!L9</f>
        <v>172.25</v>
      </c>
    </row>
    <row r="9" spans="1:4" ht="22.5">
      <c r="A9" s="7"/>
      <c r="D9" s="20"/>
    </row>
    <row r="10" spans="1:4" ht="16.5" thickBot="1">
      <c r="A10" s="1" t="s">
        <v>6</v>
      </c>
      <c r="D10" s="20"/>
    </row>
    <row r="11" spans="1:4" ht="15.7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.75" thickBot="1">
      <c r="A12" s="25">
        <v>5101</v>
      </c>
      <c r="B12" s="26" t="s">
        <v>117</v>
      </c>
      <c r="C12" s="6" t="s">
        <v>5</v>
      </c>
      <c r="D12" s="19">
        <f>'Load Sheet '!L34</f>
        <v>192.19</v>
      </c>
    </row>
    <row r="13" spans="1:4" ht="15.75" thickBot="1">
      <c r="A13" s="25">
        <v>5102</v>
      </c>
      <c r="B13" s="26" t="s">
        <v>118</v>
      </c>
      <c r="C13" s="6" t="s">
        <v>5</v>
      </c>
      <c r="D13" s="19">
        <f>'Load Sheet '!L35</f>
        <v>180.19</v>
      </c>
    </row>
    <row r="14" spans="1:4" ht="18">
      <c r="A14" s="8"/>
      <c r="D14" s="20"/>
    </row>
    <row r="15" spans="1:4" ht="16.5" thickBot="1">
      <c r="A15" s="1" t="s">
        <v>7</v>
      </c>
      <c r="B15" s="31"/>
      <c r="D15" s="20"/>
    </row>
    <row r="16" spans="1:4" ht="15.7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.75" thickBot="1">
      <c r="A17" s="25">
        <v>4540</v>
      </c>
      <c r="B17" s="26" t="s">
        <v>123</v>
      </c>
      <c r="C17" s="6" t="s">
        <v>5</v>
      </c>
      <c r="D17" s="19">
        <f>'Load Sheet '!L19</f>
        <v>200.70249999999999</v>
      </c>
    </row>
    <row r="18" spans="1:4" ht="15.75" thickBot="1">
      <c r="A18" s="25">
        <v>4542</v>
      </c>
      <c r="B18" s="26" t="s">
        <v>124</v>
      </c>
      <c r="C18" s="6" t="s">
        <v>5</v>
      </c>
      <c r="D18" s="19">
        <f>'Load Sheet '!L20</f>
        <v>197.18581666666665</v>
      </c>
    </row>
    <row r="19" spans="1:4" ht="15.75" thickBot="1">
      <c r="A19" s="25">
        <v>4560</v>
      </c>
      <c r="B19" s="26" t="s">
        <v>125</v>
      </c>
      <c r="C19" s="6" t="s">
        <v>5</v>
      </c>
      <c r="D19" s="19">
        <f>'Load Sheet '!L21</f>
        <v>194.68142499999999</v>
      </c>
    </row>
    <row r="20" spans="1:4" ht="15.75" thickBot="1">
      <c r="A20" s="25">
        <v>4562</v>
      </c>
      <c r="B20" s="26" t="s">
        <v>126</v>
      </c>
      <c r="C20" s="6" t="s">
        <v>5</v>
      </c>
      <c r="D20" s="19">
        <f>'Load Sheet '!L22</f>
        <v>191.27024216666666</v>
      </c>
    </row>
    <row r="21" spans="1:4" ht="15.75">
      <c r="A21" s="9"/>
      <c r="D21" s="20"/>
    </row>
    <row r="22" spans="1:4" ht="16.5" thickBot="1">
      <c r="A22" s="1" t="s">
        <v>8</v>
      </c>
      <c r="D22" s="20"/>
    </row>
    <row r="23" spans="1:4" ht="15.7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.75" thickBot="1">
      <c r="A24" s="25">
        <v>4580</v>
      </c>
      <c r="B24" s="26" t="s">
        <v>142</v>
      </c>
      <c r="C24" s="6" t="s">
        <v>5</v>
      </c>
      <c r="D24" s="19">
        <f>'Load Sheet '!L23</f>
        <v>168.13416666666663</v>
      </c>
    </row>
    <row r="25" spans="1:4" ht="15.75" thickBot="1">
      <c r="A25" s="25">
        <v>4582</v>
      </c>
      <c r="B25" s="26" t="s">
        <v>143</v>
      </c>
      <c r="C25" s="6" t="s">
        <v>5</v>
      </c>
      <c r="D25" s="19">
        <f>'Load Sheet '!L24</f>
        <v>168.13416666666663</v>
      </c>
    </row>
    <row r="26" spans="1:4" ht="15.75" thickBot="1">
      <c r="A26" s="25">
        <v>4584</v>
      </c>
      <c r="B26" s="26" t="s">
        <v>144</v>
      </c>
      <c r="C26" s="6" t="s">
        <v>5</v>
      </c>
      <c r="D26" s="19">
        <f>'Load Sheet '!L25</f>
        <v>168.13416666666663</v>
      </c>
    </row>
    <row r="27" spans="1:4" ht="15.75">
      <c r="A27" s="9"/>
      <c r="D27" s="20"/>
    </row>
    <row r="28" spans="1:4" ht="16.5" thickBot="1">
      <c r="A28" s="1" t="s">
        <v>9</v>
      </c>
      <c r="D28" s="20"/>
    </row>
    <row r="29" spans="1:4" ht="15.7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.75" thickBot="1">
      <c r="A30" s="25">
        <v>4500</v>
      </c>
      <c r="B30" s="26" t="s">
        <v>127</v>
      </c>
      <c r="C30" s="6" t="s">
        <v>5</v>
      </c>
      <c r="D30" s="19">
        <f>'Load Sheet '!L10</f>
        <v>228.80645833333335</v>
      </c>
    </row>
    <row r="31" spans="1:4" ht="15.75" thickBot="1">
      <c r="A31" s="25">
        <v>4502</v>
      </c>
      <c r="B31" s="26" t="s">
        <v>128</v>
      </c>
      <c r="C31" s="6" t="s">
        <v>5</v>
      </c>
      <c r="D31" s="19">
        <f>'Load Sheet '!L11</f>
        <v>224.04521190555465</v>
      </c>
    </row>
    <row r="32" spans="1:4" ht="15.75" thickBot="1">
      <c r="A32" s="25">
        <v>4504</v>
      </c>
      <c r="B32" s="26" t="s">
        <v>129</v>
      </c>
      <c r="C32" s="6" t="s">
        <v>5</v>
      </c>
      <c r="D32" s="19">
        <f>'Load Sheet '!L12</f>
        <v>221.6645886916653</v>
      </c>
    </row>
    <row r="33" spans="1:4" ht="15.75" thickBot="1">
      <c r="A33" s="25">
        <v>4506</v>
      </c>
      <c r="B33" s="26" t="s">
        <v>130</v>
      </c>
      <c r="C33" s="6" t="s">
        <v>5</v>
      </c>
      <c r="D33" s="19">
        <f>'Load Sheet '!L13</f>
        <v>217.36613541666668</v>
      </c>
    </row>
    <row r="34" spans="1:4" ht="15.75" thickBot="1">
      <c r="A34" s="25">
        <v>4508</v>
      </c>
      <c r="B34" s="26" t="s">
        <v>131</v>
      </c>
      <c r="C34" s="6" t="s">
        <v>5</v>
      </c>
      <c r="D34" s="19">
        <f>'Load Sheet '!L14</f>
        <v>201.34968333333336</v>
      </c>
    </row>
    <row r="35" spans="1:4" ht="15.75">
      <c r="A35" s="9"/>
      <c r="D35" s="20"/>
    </row>
    <row r="36" spans="1:4" ht="16.5" thickBot="1">
      <c r="A36" s="1" t="s">
        <v>10</v>
      </c>
      <c r="D36" s="20"/>
    </row>
    <row r="37" spans="1:4" ht="15.7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.75" thickBot="1">
      <c r="A38" s="25">
        <v>4520</v>
      </c>
      <c r="B38" s="26" t="s">
        <v>136</v>
      </c>
      <c r="C38" s="6" t="s">
        <v>5</v>
      </c>
      <c r="D38" s="19">
        <f>'Load Sheet '!L15</f>
        <v>236.38018559367742</v>
      </c>
    </row>
    <row r="39" spans="1:4" ht="15.75" thickBot="1">
      <c r="A39" s="25">
        <v>4522</v>
      </c>
      <c r="B39" s="26" t="s">
        <v>137</v>
      </c>
      <c r="C39" s="6" t="s">
        <v>5</v>
      </c>
      <c r="D39" s="19">
        <f>'Load Sheet '!L16</f>
        <v>232.68670405792673</v>
      </c>
    </row>
    <row r="40" spans="1:4" ht="15.75" thickBot="1">
      <c r="A40" s="25">
        <v>4524</v>
      </c>
      <c r="B40" s="26" t="s">
        <v>138</v>
      </c>
      <c r="C40" s="6" t="s">
        <v>5</v>
      </c>
      <c r="D40" s="19">
        <f>'Load Sheet '!L17</f>
        <v>223.74124583347952</v>
      </c>
    </row>
    <row r="41" spans="1:4" ht="15.75" thickBot="1">
      <c r="A41" s="25">
        <v>4526</v>
      </c>
      <c r="B41" s="26" t="s">
        <v>139</v>
      </c>
      <c r="C41" s="6" t="s">
        <v>5</v>
      </c>
      <c r="D41" s="19">
        <f>'Load Sheet '!L18</f>
        <v>177.28513919525807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.5" thickBot="1">
      <c r="A47" s="1" t="s">
        <v>11</v>
      </c>
    </row>
    <row r="48" spans="1:4" ht="15.7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.75" thickBot="1">
      <c r="A49" s="25">
        <v>4650</v>
      </c>
      <c r="B49" s="26" t="s">
        <v>140</v>
      </c>
      <c r="C49" s="6" t="s">
        <v>5</v>
      </c>
      <c r="D49" s="19">
        <f>'Load Sheet '!L30</f>
        <v>191.01083333333335</v>
      </c>
    </row>
    <row r="50" spans="1:4" ht="15.75" thickBot="1">
      <c r="A50" s="25">
        <v>4652</v>
      </c>
      <c r="B50" s="26" t="s">
        <v>141</v>
      </c>
      <c r="C50" s="6" t="s">
        <v>5</v>
      </c>
      <c r="D50" s="19">
        <f>'Load Sheet '!L31</f>
        <v>191.01083333333335</v>
      </c>
    </row>
    <row r="51" spans="1:4" ht="15.75">
      <c r="A51" s="9"/>
      <c r="D51" s="20"/>
    </row>
    <row r="52" spans="1:4" ht="16.5" thickBot="1">
      <c r="A52" s="1" t="s">
        <v>12</v>
      </c>
      <c r="D52" s="20"/>
    </row>
    <row r="53" spans="1:4" ht="15.7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.75" thickBot="1">
      <c r="A54" s="25">
        <v>4610</v>
      </c>
      <c r="B54" s="26" t="s">
        <v>132</v>
      </c>
      <c r="C54" s="6" t="s">
        <v>5</v>
      </c>
      <c r="D54" s="19">
        <f>'Load Sheet '!L26</f>
        <v>236.38018559367742</v>
      </c>
    </row>
    <row r="55" spans="1:4" ht="15.75" thickBot="1">
      <c r="A55" s="25">
        <v>4612</v>
      </c>
      <c r="B55" s="26" t="s">
        <v>133</v>
      </c>
      <c r="C55" s="6" t="s">
        <v>5</v>
      </c>
      <c r="D55" s="19">
        <f>'Load Sheet '!L27</f>
        <v>232.68670405792673</v>
      </c>
    </row>
    <row r="56" spans="1:4" ht="15.75" thickBot="1">
      <c r="A56" s="25">
        <v>4614</v>
      </c>
      <c r="B56" s="26" t="s">
        <v>134</v>
      </c>
      <c r="C56" s="6" t="s">
        <v>5</v>
      </c>
      <c r="D56" s="19">
        <f>'Load Sheet '!L28</f>
        <v>223.74124583347952</v>
      </c>
    </row>
    <row r="57" spans="1:4" ht="15.75" thickBot="1">
      <c r="A57" s="25">
        <v>4616</v>
      </c>
      <c r="B57" s="26" t="s">
        <v>135</v>
      </c>
      <c r="C57" s="6" t="s">
        <v>5</v>
      </c>
      <c r="D57" s="19">
        <f>'Load Sheet '!L29</f>
        <v>177.28513919525807</v>
      </c>
    </row>
    <row r="58" spans="1:4" ht="15.75">
      <c r="A58" s="9"/>
      <c r="D58" s="20"/>
    </row>
    <row r="59" spans="1:4" ht="16.5" thickBot="1">
      <c r="A59" s="1" t="s">
        <v>13</v>
      </c>
      <c r="D59" s="20"/>
    </row>
    <row r="60" spans="1:4" ht="15.7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.75" thickBot="1">
      <c r="A61" s="25">
        <v>6001</v>
      </c>
      <c r="B61" s="26" t="s">
        <v>121</v>
      </c>
      <c r="C61" s="6" t="s">
        <v>5</v>
      </c>
      <c r="D61" s="19">
        <f>'Load Sheet '!L44</f>
        <v>191.87</v>
      </c>
    </row>
    <row r="62" spans="1:4" ht="15.75" thickBot="1">
      <c r="A62" s="25">
        <v>6002</v>
      </c>
      <c r="B62" s="26" t="s">
        <v>122</v>
      </c>
      <c r="C62" s="6" t="s">
        <v>5</v>
      </c>
      <c r="D62" s="19">
        <f>'Load Sheet '!L45</f>
        <v>181.87</v>
      </c>
    </row>
    <row r="63" spans="1:4" ht="15.75">
      <c r="A63" s="9"/>
    </row>
    <row r="64" spans="1:4" ht="23.25" thickBot="1">
      <c r="A64" s="7" t="s">
        <v>14</v>
      </c>
    </row>
    <row r="65" spans="1:4" ht="15.7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19">
        <f>'Load Sheet '!L46</f>
        <v>467.15</v>
      </c>
    </row>
    <row r="67" spans="1:4" ht="15.75" thickBot="1">
      <c r="A67" s="4">
        <v>5300</v>
      </c>
      <c r="B67" s="5" t="s">
        <v>22</v>
      </c>
      <c r="C67" s="6" t="s">
        <v>5</v>
      </c>
      <c r="D67" s="19">
        <f>'Load Sheet '!L47</f>
        <v>312.39</v>
      </c>
    </row>
    <row r="68" spans="1:4" ht="15.75" thickBot="1">
      <c r="A68" s="4">
        <v>5302</v>
      </c>
      <c r="B68" s="5" t="s">
        <v>23</v>
      </c>
      <c r="C68" s="6" t="s">
        <v>5</v>
      </c>
      <c r="D68" s="19">
        <f>'Load Sheet '!L48</f>
        <v>312.39</v>
      </c>
    </row>
    <row r="69" spans="1:4" ht="15.75" thickBot="1">
      <c r="A69" s="4">
        <v>5310</v>
      </c>
      <c r="B69" s="5" t="s">
        <v>24</v>
      </c>
      <c r="C69" s="6" t="s">
        <v>5</v>
      </c>
      <c r="D69" s="19">
        <f>'Load Sheet '!L49</f>
        <v>479.22</v>
      </c>
    </row>
    <row r="70" spans="1:4" ht="15.75" thickBot="1">
      <c r="A70" s="4">
        <v>5312</v>
      </c>
      <c r="B70" s="5" t="s">
        <v>25</v>
      </c>
      <c r="C70" s="6" t="s">
        <v>5</v>
      </c>
      <c r="D70" s="19">
        <f>'Load Sheet '!L50</f>
        <v>382.5</v>
      </c>
    </row>
    <row r="71" spans="1:4" ht="15.75" thickBot="1">
      <c r="A71" s="4">
        <v>5322</v>
      </c>
      <c r="B71" s="5" t="s">
        <v>26</v>
      </c>
      <c r="C71" s="6" t="s">
        <v>5</v>
      </c>
      <c r="D71" s="19">
        <f>'Load Sheet '!L51</f>
        <v>311.57</v>
      </c>
    </row>
    <row r="72" spans="1:4" ht="15.75" thickBot="1">
      <c r="A72" s="4">
        <v>5324</v>
      </c>
      <c r="B72" s="5" t="s">
        <v>27</v>
      </c>
      <c r="C72" s="6" t="s">
        <v>5</v>
      </c>
      <c r="D72" s="19">
        <f>'Load Sheet '!L52</f>
        <v>251.88</v>
      </c>
    </row>
    <row r="73" spans="1:4" ht="15.75" thickBot="1">
      <c r="A73" s="4">
        <v>5340</v>
      </c>
      <c r="B73" s="5" t="s">
        <v>114</v>
      </c>
      <c r="C73" s="6" t="s">
        <v>5</v>
      </c>
      <c r="D73" s="19">
        <f>'Load Sheet '!L53</f>
        <v>165.09</v>
      </c>
    </row>
    <row r="74" spans="1:4" ht="15.75" thickBot="1">
      <c r="A74" s="4">
        <v>5500</v>
      </c>
      <c r="B74" s="5" t="s">
        <v>61</v>
      </c>
      <c r="C74" s="6" t="s">
        <v>5</v>
      </c>
      <c r="D74" s="19">
        <f>'Load Sheet '!L54</f>
        <v>215.6</v>
      </c>
    </row>
    <row r="75" spans="1:4" ht="15.75" thickBot="1">
      <c r="A75" s="4">
        <v>5504</v>
      </c>
      <c r="B75" s="5" t="s">
        <v>62</v>
      </c>
      <c r="C75" s="6" t="s">
        <v>5</v>
      </c>
      <c r="D75" s="19">
        <f>'Load Sheet '!L55</f>
        <v>294.69</v>
      </c>
    </row>
    <row r="76" spans="1:4" ht="15.75" thickBot="1">
      <c r="A76" s="4">
        <v>5506</v>
      </c>
      <c r="B76" s="5" t="s">
        <v>63</v>
      </c>
      <c r="C76" s="6" t="s">
        <v>5</v>
      </c>
      <c r="D76" s="19">
        <f>'Load Sheet '!L56</f>
        <v>291.66000000000003</v>
      </c>
    </row>
    <row r="77" spans="1:4" ht="15.75" thickBot="1">
      <c r="A77" s="4">
        <v>5510</v>
      </c>
      <c r="B77" s="5" t="s">
        <v>64</v>
      </c>
      <c r="C77" s="6" t="s">
        <v>5</v>
      </c>
      <c r="D77" s="19">
        <f>'Load Sheet '!L57</f>
        <v>230.94</v>
      </c>
    </row>
    <row r="78" spans="1:4" ht="15.75" thickBot="1">
      <c r="A78" s="4">
        <v>5512</v>
      </c>
      <c r="B78" s="5" t="s">
        <v>65</v>
      </c>
      <c r="C78" s="6" t="s">
        <v>5</v>
      </c>
      <c r="D78" s="19">
        <f>'Load Sheet '!L58</f>
        <v>228.82</v>
      </c>
    </row>
    <row r="79" spans="1:4" ht="15.75" thickBot="1">
      <c r="A79" s="4">
        <v>5760</v>
      </c>
      <c r="B79" s="5" t="s">
        <v>29</v>
      </c>
      <c r="C79" s="6" t="s">
        <v>5</v>
      </c>
      <c r="D79" s="19">
        <f>'Load Sheet '!L59</f>
        <v>204.75</v>
      </c>
    </row>
    <row r="80" spans="1:4" ht="15.75" thickBot="1">
      <c r="A80" s="4">
        <v>5762</v>
      </c>
      <c r="B80" s="5" t="s">
        <v>30</v>
      </c>
      <c r="C80" s="6" t="s">
        <v>5</v>
      </c>
      <c r="D80" s="19">
        <f>'Load Sheet '!L60</f>
        <v>391.32</v>
      </c>
    </row>
    <row r="81" spans="1:4" ht="15.75" thickBot="1">
      <c r="A81" s="4">
        <v>5764</v>
      </c>
      <c r="B81" s="5" t="s">
        <v>31</v>
      </c>
      <c r="C81" s="6" t="s">
        <v>5</v>
      </c>
      <c r="D81" s="19">
        <f>'Load Sheet '!L61</f>
        <v>292.11</v>
      </c>
    </row>
    <row r="82" spans="1:4" ht="15.75" thickBot="1">
      <c r="A82" s="4">
        <v>5766</v>
      </c>
      <c r="B82" s="5" t="s">
        <v>32</v>
      </c>
      <c r="C82" s="6" t="s">
        <v>5</v>
      </c>
      <c r="D82" s="19">
        <f>'Load Sheet '!L62</f>
        <v>152.38999999999999</v>
      </c>
    </row>
    <row r="83" spans="1:4" ht="15.75" thickBot="1">
      <c r="A83" s="4">
        <v>5772</v>
      </c>
      <c r="B83" s="5" t="s">
        <v>33</v>
      </c>
      <c r="C83" s="6" t="s">
        <v>5</v>
      </c>
      <c r="D83" s="19">
        <f>'Load Sheet '!L63</f>
        <v>309.58</v>
      </c>
    </row>
    <row r="84" spans="1:4" ht="15.75" thickBot="1">
      <c r="A84" s="4">
        <v>5774</v>
      </c>
      <c r="B84" s="5" t="s">
        <v>34</v>
      </c>
      <c r="C84" s="6" t="s">
        <v>5</v>
      </c>
      <c r="D84" s="19">
        <f>'Load Sheet '!L64</f>
        <v>427.97</v>
      </c>
    </row>
    <row r="85" spans="1:4" ht="15.75" thickBot="1">
      <c r="A85" s="4">
        <v>5776</v>
      </c>
      <c r="B85" s="5" t="s">
        <v>35</v>
      </c>
      <c r="C85" s="6" t="s">
        <v>5</v>
      </c>
      <c r="D85" s="19">
        <f>'Load Sheet '!L65</f>
        <v>372.41</v>
      </c>
    </row>
    <row r="86" spans="1:4" ht="15.75" thickBot="1">
      <c r="A86" s="4">
        <v>5778</v>
      </c>
      <c r="B86" s="5" t="s">
        <v>36</v>
      </c>
      <c r="C86" s="6" t="s">
        <v>5</v>
      </c>
      <c r="D86" s="19">
        <f>'Load Sheet '!L66</f>
        <v>253.53</v>
      </c>
    </row>
    <row r="87" spans="1:4" ht="15.75" thickBot="1">
      <c r="A87" s="4">
        <v>5796</v>
      </c>
      <c r="B87" s="5" t="s">
        <v>41</v>
      </c>
      <c r="C87" s="6" t="s">
        <v>5</v>
      </c>
      <c r="D87" s="19">
        <f>'Load Sheet '!L67</f>
        <v>266.04000000000002</v>
      </c>
    </row>
    <row r="88" spans="1:4" ht="15.75" thickBot="1">
      <c r="A88" s="4">
        <v>5798</v>
      </c>
      <c r="B88" s="5" t="s">
        <v>42</v>
      </c>
      <c r="C88" s="6" t="s">
        <v>5</v>
      </c>
      <c r="D88" s="19">
        <f>'Load Sheet '!L68</f>
        <v>326.23</v>
      </c>
    </row>
    <row r="89" spans="1:4" ht="15.75" thickBot="1">
      <c r="A89" s="4">
        <v>5800</v>
      </c>
      <c r="B89" s="5" t="s">
        <v>43</v>
      </c>
      <c r="C89" s="6" t="s">
        <v>5</v>
      </c>
      <c r="D89" s="19">
        <f>'Load Sheet '!L69</f>
        <v>323.47000000000003</v>
      </c>
    </row>
    <row r="90" spans="1:4" ht="15.75" thickBot="1">
      <c r="A90" s="4">
        <v>5802</v>
      </c>
      <c r="B90" s="5" t="s">
        <v>44</v>
      </c>
      <c r="C90" s="6" t="s">
        <v>5</v>
      </c>
      <c r="D90" s="19">
        <f>'Load Sheet '!L70</f>
        <v>245.15</v>
      </c>
    </row>
    <row r="91" spans="1:4" ht="15.75" thickBot="1">
      <c r="A91" s="4">
        <v>5808</v>
      </c>
      <c r="B91" s="5" t="s">
        <v>45</v>
      </c>
      <c r="C91" s="6" t="s">
        <v>5</v>
      </c>
      <c r="D91" s="19">
        <f>'Load Sheet '!L71</f>
        <v>224.21</v>
      </c>
    </row>
    <row r="92" spans="1:4" ht="15.75" thickBot="1">
      <c r="A92" s="4">
        <v>5810</v>
      </c>
      <c r="B92" s="5" t="s">
        <v>46</v>
      </c>
      <c r="C92" s="6" t="s">
        <v>5</v>
      </c>
      <c r="D92" s="19">
        <f>'Load Sheet '!L72</f>
        <v>365.63</v>
      </c>
    </row>
    <row r="93" spans="1:4" ht="15.7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.75" thickBot="1">
      <c r="A94" s="4">
        <v>5812</v>
      </c>
      <c r="B94" s="5" t="s">
        <v>47</v>
      </c>
      <c r="C94" s="6" t="s">
        <v>5</v>
      </c>
      <c r="D94" s="19">
        <f>'Load Sheet '!L73</f>
        <v>317.35000000000002</v>
      </c>
    </row>
    <row r="95" spans="1:4" ht="15.75" thickBot="1">
      <c r="A95" s="4">
        <v>5814</v>
      </c>
      <c r="B95" s="5" t="s">
        <v>48</v>
      </c>
      <c r="C95" s="6" t="s">
        <v>5</v>
      </c>
      <c r="D95" s="19">
        <f>'Load Sheet '!L74</f>
        <v>194.28</v>
      </c>
    </row>
    <row r="96" spans="1:4" ht="15.75" thickBot="1">
      <c r="A96" s="4">
        <v>5850</v>
      </c>
      <c r="B96" s="5" t="s">
        <v>49</v>
      </c>
      <c r="C96" s="6" t="s">
        <v>5</v>
      </c>
      <c r="D96" s="19">
        <f>'Load Sheet '!L75</f>
        <v>691.64</v>
      </c>
    </row>
    <row r="97" spans="1:4" ht="15.75" thickBot="1">
      <c r="A97" s="4">
        <v>5852</v>
      </c>
      <c r="B97" s="5" t="s">
        <v>50</v>
      </c>
      <c r="C97" s="6" t="s">
        <v>5</v>
      </c>
      <c r="D97" s="19">
        <f>'Load Sheet '!L76</f>
        <v>657.63</v>
      </c>
    </row>
    <row r="98" spans="1:4" ht="15.75" thickBot="1">
      <c r="A98" s="4">
        <v>5854</v>
      </c>
      <c r="B98" s="5" t="s">
        <v>51</v>
      </c>
      <c r="C98" s="6" t="s">
        <v>5</v>
      </c>
      <c r="D98" s="19">
        <f>'Load Sheet '!L77</f>
        <v>578.71</v>
      </c>
    </row>
    <row r="99" spans="1:4" ht="15.75" thickBot="1">
      <c r="A99" s="4">
        <v>5856</v>
      </c>
      <c r="B99" s="5" t="s">
        <v>52</v>
      </c>
      <c r="C99" s="6" t="s">
        <v>5</v>
      </c>
      <c r="D99" s="19">
        <f>'Load Sheet '!L78</f>
        <v>523.59</v>
      </c>
    </row>
    <row r="100" spans="1:4" ht="15.75" thickBot="1">
      <c r="A100" s="4">
        <v>5862</v>
      </c>
      <c r="B100" s="5" t="s">
        <v>53</v>
      </c>
      <c r="C100" s="6" t="s">
        <v>5</v>
      </c>
      <c r="D100" s="19">
        <f>'Load Sheet '!L79</f>
        <v>623.9</v>
      </c>
    </row>
    <row r="101" spans="1:4" ht="15.75" thickBot="1">
      <c r="A101" s="4">
        <v>5864</v>
      </c>
      <c r="B101" s="5" t="s">
        <v>54</v>
      </c>
      <c r="C101" s="6" t="s">
        <v>5</v>
      </c>
      <c r="D101" s="19">
        <f>'Load Sheet '!L80</f>
        <v>565.80999999999995</v>
      </c>
    </row>
    <row r="102" spans="1:4" ht="15.75" thickBot="1">
      <c r="A102" s="4">
        <v>5866</v>
      </c>
      <c r="B102" s="5" t="s">
        <v>55</v>
      </c>
      <c r="C102" s="6" t="s">
        <v>5</v>
      </c>
      <c r="D102" s="19">
        <f>'Load Sheet '!L81</f>
        <v>457.45</v>
      </c>
    </row>
    <row r="103" spans="1:4" ht="15.75" thickBot="1">
      <c r="A103" s="4">
        <v>5868</v>
      </c>
      <c r="B103" s="5" t="s">
        <v>56</v>
      </c>
      <c r="C103" s="6" t="s">
        <v>5</v>
      </c>
      <c r="D103" s="19">
        <f>'Load Sheet '!L82</f>
        <v>470.68</v>
      </c>
    </row>
    <row r="104" spans="1:4" ht="15.75" thickBot="1">
      <c r="A104" s="4">
        <v>5876</v>
      </c>
      <c r="B104" s="5" t="s">
        <v>57</v>
      </c>
      <c r="C104" s="6" t="s">
        <v>5</v>
      </c>
      <c r="D104" s="19">
        <f>'Load Sheet '!L83</f>
        <v>758.27</v>
      </c>
    </row>
    <row r="105" spans="1:4" ht="15.75" thickBot="1">
      <c r="A105" s="4">
        <v>5878</v>
      </c>
      <c r="B105" s="5" t="s">
        <v>58</v>
      </c>
      <c r="C105" s="6" t="s">
        <v>5</v>
      </c>
      <c r="D105" s="19">
        <f>'Load Sheet '!L84</f>
        <v>714.68</v>
      </c>
    </row>
    <row r="106" spans="1:4" ht="15.75" thickBot="1">
      <c r="A106" s="4">
        <v>5880</v>
      </c>
      <c r="B106" s="5" t="s">
        <v>59</v>
      </c>
      <c r="C106" s="6" t="s">
        <v>5</v>
      </c>
      <c r="D106" s="19">
        <f>'Load Sheet '!L85</f>
        <v>537.91999999999996</v>
      </c>
    </row>
    <row r="107" spans="1:4" ht="15.75" thickBot="1">
      <c r="A107" s="4">
        <v>5882</v>
      </c>
      <c r="B107" s="5" t="s">
        <v>60</v>
      </c>
      <c r="C107" s="6" t="s">
        <v>5</v>
      </c>
      <c r="D107" s="19">
        <f>'Load Sheet '!L86</f>
        <v>451.94</v>
      </c>
    </row>
    <row r="108" spans="1:4" ht="15.75" thickBot="1">
      <c r="A108" s="4">
        <v>5784</v>
      </c>
      <c r="B108" s="5" t="s">
        <v>37</v>
      </c>
      <c r="C108" s="6" t="s">
        <v>5</v>
      </c>
      <c r="D108" s="19">
        <f>'Load Sheet '!L87</f>
        <v>205.36</v>
      </c>
    </row>
    <row r="109" spans="1:4" ht="15.75" thickBot="1">
      <c r="A109" s="4">
        <v>5786</v>
      </c>
      <c r="B109" s="5" t="s">
        <v>38</v>
      </c>
      <c r="C109" s="6" t="s">
        <v>5</v>
      </c>
      <c r="D109" s="19">
        <f>'Load Sheet '!L88</f>
        <v>350.31</v>
      </c>
    </row>
    <row r="110" spans="1:4" ht="15.75" thickBot="1">
      <c r="A110" s="4">
        <v>5788</v>
      </c>
      <c r="B110" s="5" t="s">
        <v>39</v>
      </c>
      <c r="C110" s="6" t="s">
        <v>5</v>
      </c>
      <c r="D110" s="19">
        <f>'Load Sheet '!L89</f>
        <v>283.89999999999998</v>
      </c>
    </row>
    <row r="111" spans="1:4" ht="15.75" thickBot="1">
      <c r="A111" s="4">
        <v>5790</v>
      </c>
      <c r="B111" s="5" t="s">
        <v>40</v>
      </c>
      <c r="C111" s="6" t="s">
        <v>5</v>
      </c>
      <c r="D111" s="19">
        <f>'Load Sheet '!L90</f>
        <v>197.48</v>
      </c>
    </row>
    <row r="112" spans="1:4" ht="15.75" thickBot="1">
      <c r="A112" s="4">
        <v>5940</v>
      </c>
      <c r="B112" s="5" t="s">
        <v>115</v>
      </c>
      <c r="C112" s="6" t="s">
        <v>5</v>
      </c>
      <c r="D112" s="19">
        <f>'Load Sheet '!L91</f>
        <v>386.13</v>
      </c>
    </row>
    <row r="113" spans="1:4" ht="15.75" thickBot="1">
      <c r="A113" s="4">
        <v>5350</v>
      </c>
      <c r="B113" s="5" t="s">
        <v>28</v>
      </c>
      <c r="C113" s="6" t="s">
        <v>5</v>
      </c>
      <c r="D113" s="19">
        <f>'Load Sheet '!L93</f>
        <v>276.68</v>
      </c>
    </row>
    <row r="114" spans="1:4" ht="15.75" thickBot="1">
      <c r="A114" s="4">
        <v>5370</v>
      </c>
      <c r="B114" s="5" t="s">
        <v>15</v>
      </c>
      <c r="C114" s="6" t="s">
        <v>5</v>
      </c>
      <c r="D114" s="19">
        <f>'Load Sheet '!L94</f>
        <v>804.46</v>
      </c>
    </row>
    <row r="115" spans="1:4" ht="15.75" thickBot="1">
      <c r="A115" s="4">
        <v>5396</v>
      </c>
      <c r="B115" s="5" t="s">
        <v>16</v>
      </c>
      <c r="C115" s="6" t="s">
        <v>5</v>
      </c>
      <c r="D115" s="19">
        <f>'Load Sheet '!L95</f>
        <v>580.91</v>
      </c>
    </row>
    <row r="116" spans="1:4" ht="15.75" thickBot="1">
      <c r="A116" s="4">
        <v>5426</v>
      </c>
      <c r="B116" s="5" t="s">
        <v>17</v>
      </c>
      <c r="C116" s="6" t="s">
        <v>5</v>
      </c>
      <c r="D116" s="19">
        <f>'Load Sheet '!L96</f>
        <v>782.08</v>
      </c>
    </row>
    <row r="117" spans="1:4" ht="15.75" thickBot="1">
      <c r="A117" s="4">
        <v>5436</v>
      </c>
      <c r="B117" s="5" t="s">
        <v>18</v>
      </c>
      <c r="C117" s="6" t="s">
        <v>5</v>
      </c>
      <c r="D117" s="19">
        <f>'Load Sheet '!L97</f>
        <v>665.4</v>
      </c>
    </row>
    <row r="118" spans="1:4" ht="15.75" thickBot="1">
      <c r="A118" s="4">
        <v>5448</v>
      </c>
      <c r="B118" s="5" t="s">
        <v>19</v>
      </c>
      <c r="C118" s="6" t="s">
        <v>5</v>
      </c>
      <c r="D118" s="19">
        <f>'Load Sheet '!L98</f>
        <v>782.08</v>
      </c>
    </row>
    <row r="119" spans="1:4" ht="15.75" thickBot="1">
      <c r="A119" s="4">
        <v>5458</v>
      </c>
      <c r="B119" s="5" t="s">
        <v>20</v>
      </c>
      <c r="C119" s="6" t="s">
        <v>5</v>
      </c>
      <c r="D119" s="19">
        <f>'Load Sheet '!L99</f>
        <v>694.5</v>
      </c>
    </row>
    <row r="120" spans="1:4" ht="15.75" thickBot="1">
      <c r="A120" s="4">
        <v>5406</v>
      </c>
      <c r="B120" s="5" t="s">
        <v>146</v>
      </c>
      <c r="C120" s="6" t="s">
        <v>5</v>
      </c>
      <c r="D120" s="19">
        <f>'Load Sheet '!L100</f>
        <v>965.12</v>
      </c>
    </row>
    <row r="121" spans="1:4" ht="15.75" thickBot="1">
      <c r="A121" s="4">
        <v>5416</v>
      </c>
      <c r="B121" s="5" t="s">
        <v>147</v>
      </c>
      <c r="C121" s="6" t="s">
        <v>5</v>
      </c>
      <c r="D121" s="19">
        <f>'Load Sheet '!L101</f>
        <v>934.97</v>
      </c>
    </row>
    <row r="122" spans="1:4" ht="15.75" thickBot="1">
      <c r="A122" s="4">
        <v>5386</v>
      </c>
      <c r="B122" s="5" t="s">
        <v>148</v>
      </c>
      <c r="C122" s="6" t="s">
        <v>5</v>
      </c>
      <c r="D122" s="19">
        <f>'Load Sheet '!L102</f>
        <v>950.51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3.25" thickBot="1">
      <c r="A125" s="7" t="s">
        <v>145</v>
      </c>
      <c r="D125" s="21"/>
    </row>
    <row r="126" spans="1:4" ht="15.7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.75" thickBot="1">
      <c r="A127" s="4">
        <v>5900</v>
      </c>
      <c r="B127" s="5" t="s">
        <v>66</v>
      </c>
      <c r="C127" s="6" t="s">
        <v>5</v>
      </c>
      <c r="D127" s="19">
        <f>'Load Sheet '!L41</f>
        <v>164.64</v>
      </c>
    </row>
    <row r="128" spans="1:4" ht="15.75" thickBot="1">
      <c r="A128" s="4">
        <v>5910</v>
      </c>
      <c r="B128" s="5" t="s">
        <v>67</v>
      </c>
      <c r="C128" s="6" t="s">
        <v>5</v>
      </c>
      <c r="D128" s="19">
        <f>'Load Sheet '!L42</f>
        <v>196.71</v>
      </c>
    </row>
    <row r="129" spans="1:4" ht="15.75" thickBot="1">
      <c r="A129" s="4">
        <v>5916</v>
      </c>
      <c r="B129" s="5" t="s">
        <v>68</v>
      </c>
      <c r="C129" s="6" t="s">
        <v>5</v>
      </c>
      <c r="D129" s="19">
        <f>'Load Sheet '!L43</f>
        <v>196.71</v>
      </c>
    </row>
    <row r="130" spans="1:4">
      <c r="A130" s="13"/>
      <c r="B130" s="14"/>
      <c r="C130" s="13"/>
      <c r="D130" s="17"/>
    </row>
    <row r="131" spans="1:4" ht="15.75">
      <c r="A131" s="9"/>
      <c r="D131" s="17"/>
    </row>
    <row r="132" spans="1:4" ht="23.25" thickBot="1">
      <c r="A132" s="7" t="s">
        <v>69</v>
      </c>
    </row>
    <row r="133" spans="1:4" ht="15.7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19">
        <f>'Load Sheet '!L36</f>
        <v>454.55</v>
      </c>
    </row>
    <row r="135" spans="1:4" ht="15.75" thickBot="1">
      <c r="A135" s="4">
        <v>5264</v>
      </c>
      <c r="B135" s="5" t="s">
        <v>71</v>
      </c>
      <c r="C135" s="6" t="s">
        <v>5</v>
      </c>
      <c r="D135" s="19">
        <f>'Load Sheet '!L37</f>
        <v>441.55</v>
      </c>
    </row>
    <row r="136" spans="1:4" ht="15.75" thickBot="1">
      <c r="A136" s="4">
        <v>5276</v>
      </c>
      <c r="B136" s="5" t="s">
        <v>72</v>
      </c>
      <c r="C136" s="6" t="s">
        <v>5</v>
      </c>
      <c r="D136" s="19">
        <f>'Load Sheet '!L38</f>
        <v>454.55</v>
      </c>
    </row>
    <row r="137" spans="1:4" ht="15.75" thickBot="1">
      <c r="A137" s="4">
        <v>5278</v>
      </c>
      <c r="B137" s="5" t="s">
        <v>73</v>
      </c>
      <c r="C137" s="6" t="s">
        <v>5</v>
      </c>
      <c r="D137" s="19">
        <f>'Load Sheet '!L39</f>
        <v>441.55</v>
      </c>
    </row>
    <row r="138" spans="1:4" ht="15.75" thickBot="1">
      <c r="A138" s="4">
        <v>5550</v>
      </c>
      <c r="B138" s="5" t="s">
        <v>74</v>
      </c>
      <c r="C138" s="6" t="s">
        <v>5</v>
      </c>
      <c r="D138" s="19">
        <f>'Load Sheet '!L40</f>
        <v>478.85</v>
      </c>
    </row>
    <row r="139" spans="1:4" ht="15.75">
      <c r="A139" s="9"/>
      <c r="D139" s="17"/>
    </row>
    <row r="140" spans="1:4" ht="23.25" thickBot="1">
      <c r="A140" s="7" t="s">
        <v>75</v>
      </c>
    </row>
    <row r="141" spans="1:4" ht="15.7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19">
        <f>'Load Sheet '!L104</f>
        <v>600.7320000000002</v>
      </c>
    </row>
    <row r="143" spans="1:4" ht="15.75" thickBot="1">
      <c r="A143" s="4">
        <v>8032</v>
      </c>
      <c r="B143" s="5" t="s">
        <v>87</v>
      </c>
      <c r="C143" s="6" t="s">
        <v>116</v>
      </c>
      <c r="D143" s="19">
        <f>'Load Sheet '!L105</f>
        <v>776.67624999999998</v>
      </c>
    </row>
    <row r="144" spans="1:4" ht="15.75" thickBot="1">
      <c r="A144" s="4">
        <v>8036</v>
      </c>
      <c r="B144" s="5" t="s">
        <v>89</v>
      </c>
      <c r="C144" s="6" t="s">
        <v>116</v>
      </c>
      <c r="D144" s="19">
        <f>'Load Sheet '!L106</f>
        <v>936.28125</v>
      </c>
    </row>
    <row r="145" spans="1:4" ht="15.75" thickBot="1">
      <c r="A145" s="4">
        <v>8040</v>
      </c>
      <c r="B145" s="5" t="s">
        <v>91</v>
      </c>
      <c r="C145" s="6" t="s">
        <v>116</v>
      </c>
      <c r="D145" s="19">
        <f>'Load Sheet '!L107</f>
        <v>1084.5999999999999</v>
      </c>
    </row>
    <row r="146" spans="1:4" ht="15.75" thickBot="1">
      <c r="A146" s="4">
        <v>8044</v>
      </c>
      <c r="B146" s="5" t="s">
        <v>93</v>
      </c>
      <c r="C146" s="6" t="s">
        <v>116</v>
      </c>
      <c r="D146" s="19">
        <f>'Load Sheet '!L108</f>
        <v>1253.395</v>
      </c>
    </row>
    <row r="147" spans="1:4" ht="15.75" thickBot="1">
      <c r="A147" s="4">
        <v>8048</v>
      </c>
      <c r="B147" s="5" t="s">
        <v>95</v>
      </c>
      <c r="C147" s="6" t="s">
        <v>116</v>
      </c>
      <c r="D147" s="19">
        <f>'Load Sheet '!L109</f>
        <v>1399.9687500000002</v>
      </c>
    </row>
    <row r="148" spans="1:4" ht="15.75" thickBot="1">
      <c r="A148" s="4">
        <v>8052</v>
      </c>
      <c r="B148" s="5" t="s">
        <v>97</v>
      </c>
      <c r="C148" s="6" t="s">
        <v>116</v>
      </c>
      <c r="D148" s="19">
        <f>'Load Sheet '!L110</f>
        <v>1537.5225</v>
      </c>
    </row>
    <row r="149" spans="1:4" ht="15.75" thickBot="1">
      <c r="A149" s="4">
        <v>8056</v>
      </c>
      <c r="B149" s="5" t="s">
        <v>99</v>
      </c>
      <c r="C149" s="6" t="s">
        <v>116</v>
      </c>
      <c r="D149" s="19">
        <f>'Load Sheet '!L111</f>
        <v>1629.9981249999998</v>
      </c>
    </row>
    <row r="150" spans="1:4" ht="15.75" thickBot="1">
      <c r="A150" s="4">
        <v>8014</v>
      </c>
      <c r="B150" s="5" t="s">
        <v>78</v>
      </c>
      <c r="C150" s="6" t="s">
        <v>116</v>
      </c>
      <c r="D150" s="19">
        <f>'Load Sheet '!L112</f>
        <v>1703.8612499999997</v>
      </c>
    </row>
    <row r="151" spans="1:4" ht="15.75" thickBot="1">
      <c r="A151" s="4">
        <v>8018</v>
      </c>
      <c r="B151" s="5" t="s">
        <v>80</v>
      </c>
      <c r="C151" s="6" t="s">
        <v>116</v>
      </c>
      <c r="D151" s="19">
        <f>'Load Sheet '!L113</f>
        <v>1759.1118750000001</v>
      </c>
    </row>
    <row r="152" spans="1:4" ht="15.75" thickBot="1">
      <c r="A152" s="4">
        <v>8022</v>
      </c>
      <c r="B152" s="5" t="s">
        <v>82</v>
      </c>
      <c r="C152" s="6" t="s">
        <v>116</v>
      </c>
      <c r="D152" s="19">
        <f>'Load Sheet '!L114</f>
        <v>1795.75</v>
      </c>
    </row>
    <row r="153" spans="1:4" ht="15.75" thickBot="1">
      <c r="A153" s="4">
        <v>8028</v>
      </c>
      <c r="B153" s="5" t="s">
        <v>85</v>
      </c>
      <c r="C153" s="6" t="s">
        <v>116</v>
      </c>
      <c r="D153" s="19">
        <f>'Load Sheet '!L115</f>
        <v>1939.4099999999999</v>
      </c>
    </row>
    <row r="154" spans="1:4" ht="15.75" thickBot="1">
      <c r="A154" s="4">
        <v>8034</v>
      </c>
      <c r="B154" s="5" t="s">
        <v>88</v>
      </c>
      <c r="C154" s="6" t="s">
        <v>116</v>
      </c>
      <c r="D154" s="19">
        <f>'Load Sheet '!L116</f>
        <v>922.3637500000001</v>
      </c>
    </row>
    <row r="155" spans="1:4" ht="15.75" thickBot="1">
      <c r="A155" s="4">
        <v>8038</v>
      </c>
      <c r="B155" s="5" t="s">
        <v>90</v>
      </c>
      <c r="C155" s="6" t="s">
        <v>116</v>
      </c>
      <c r="D155" s="19">
        <f>'Load Sheet '!L117</f>
        <v>1085.49</v>
      </c>
    </row>
    <row r="156" spans="1:4" ht="15.75" thickBot="1">
      <c r="A156" s="4">
        <v>8042</v>
      </c>
      <c r="B156" s="5" t="s">
        <v>92</v>
      </c>
      <c r="C156" s="6" t="s">
        <v>116</v>
      </c>
      <c r="D156" s="19">
        <f>'Load Sheet '!L118</f>
        <v>1241.96875</v>
      </c>
    </row>
    <row r="157" spans="1:4" ht="15.75" thickBot="1">
      <c r="A157" s="4">
        <v>8046</v>
      </c>
      <c r="B157" s="5" t="s">
        <v>94</v>
      </c>
      <c r="C157" s="6" t="s">
        <v>116</v>
      </c>
      <c r="D157" s="19">
        <f>'Load Sheet '!L119</f>
        <v>1402.635</v>
      </c>
    </row>
    <row r="158" spans="1:4" ht="15.75" thickBot="1">
      <c r="A158" s="4">
        <v>8050</v>
      </c>
      <c r="B158" s="5" t="s">
        <v>96</v>
      </c>
      <c r="C158" s="6" t="s">
        <v>116</v>
      </c>
      <c r="D158" s="19">
        <f>'Load Sheet '!L120</f>
        <v>1562.8124999999998</v>
      </c>
    </row>
    <row r="159" spans="1:4" ht="15.75" thickBot="1">
      <c r="A159" s="4">
        <v>8054</v>
      </c>
      <c r="B159" s="5" t="s">
        <v>98</v>
      </c>
      <c r="C159" s="6" t="s">
        <v>116</v>
      </c>
      <c r="D159" s="19">
        <f>'Load Sheet '!L121</f>
        <v>1687.335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19">
        <f>'Load Sheet '!L122</f>
        <v>1797.7800000000002</v>
      </c>
    </row>
    <row r="161" spans="1:4" ht="15.75" thickBot="1">
      <c r="A161" s="4">
        <v>8016</v>
      </c>
      <c r="B161" s="5" t="s">
        <v>79</v>
      </c>
      <c r="C161" s="6" t="s">
        <v>116</v>
      </c>
      <c r="D161" s="19">
        <f>'Load Sheet '!L123</f>
        <v>1868.0812500000002</v>
      </c>
    </row>
    <row r="162" spans="1:4" ht="15.75" thickBot="1">
      <c r="A162" s="4">
        <v>8020</v>
      </c>
      <c r="B162" s="5" t="s">
        <v>81</v>
      </c>
      <c r="C162" s="6" t="s">
        <v>116</v>
      </c>
      <c r="D162" s="19">
        <f>'Load Sheet '!L124</f>
        <v>1915.7275000000002</v>
      </c>
    </row>
    <row r="163" spans="1:4" ht="15.75" thickBot="1">
      <c r="A163" s="4">
        <v>8024</v>
      </c>
      <c r="B163" s="5" t="s">
        <v>83</v>
      </c>
      <c r="C163" s="6" t="s">
        <v>116</v>
      </c>
      <c r="D163" s="19">
        <f>'Load Sheet '!L125</f>
        <v>1940.71875</v>
      </c>
    </row>
    <row r="164" spans="1:4" ht="15.75" thickBot="1">
      <c r="A164" s="4">
        <v>8026</v>
      </c>
      <c r="B164" s="5" t="s">
        <v>84</v>
      </c>
      <c r="C164" s="6" t="s">
        <v>116</v>
      </c>
      <c r="D164" s="19">
        <f>'Load Sheet '!L126</f>
        <v>1943.0550000000001</v>
      </c>
    </row>
    <row r="165" spans="1:4" ht="15.75" thickBot="1">
      <c r="A165" s="4">
        <v>8030</v>
      </c>
      <c r="B165" s="5" t="s">
        <v>86</v>
      </c>
      <c r="C165" s="6" t="s">
        <v>116</v>
      </c>
      <c r="D165" s="19">
        <f>'Load Sheet '!L127</f>
        <v>2086.9850000000001</v>
      </c>
    </row>
    <row r="166" spans="1:4" ht="15.75" thickBot="1">
      <c r="A166" s="4">
        <v>8002</v>
      </c>
      <c r="B166" s="5" t="s">
        <v>76</v>
      </c>
      <c r="C166" s="6" t="s">
        <v>116</v>
      </c>
      <c r="D166" s="19">
        <f>'Load Sheet '!L128</f>
        <v>1450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19">
        <f>'Load Sheet '!L129</f>
        <v>1950</v>
      </c>
    </row>
    <row r="168" spans="1:4">
      <c r="A168" s="13"/>
      <c r="B168" s="14"/>
      <c r="C168" s="13"/>
      <c r="D168" s="21"/>
    </row>
    <row r="169" spans="1:4" ht="15.75">
      <c r="A169" s="9"/>
      <c r="D169" s="21"/>
    </row>
    <row r="170" spans="1:4" ht="23.25" thickBot="1">
      <c r="A170" s="7" t="s">
        <v>102</v>
      </c>
      <c r="D170" s="21"/>
    </row>
    <row r="171" spans="1:4" ht="15.7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.75" thickBot="1">
      <c r="A172" s="4">
        <v>8754</v>
      </c>
      <c r="B172" s="5" t="s">
        <v>103</v>
      </c>
      <c r="C172" s="6" t="s">
        <v>116</v>
      </c>
      <c r="D172" s="19">
        <f>'Load Sheet '!L131</f>
        <v>320</v>
      </c>
    </row>
    <row r="173" spans="1:4" ht="15.75" thickBot="1">
      <c r="A173" s="4">
        <v>8763</v>
      </c>
      <c r="B173" s="5" t="s">
        <v>104</v>
      </c>
      <c r="C173" s="6" t="s">
        <v>116</v>
      </c>
      <c r="D173" s="19">
        <f>'Load Sheet '!L132</f>
        <v>41.490646499999997</v>
      </c>
    </row>
    <row r="174" spans="1:4" ht="15.75" thickBot="1">
      <c r="A174" s="4">
        <v>8764</v>
      </c>
      <c r="B174" s="5" t="s">
        <v>105</v>
      </c>
      <c r="C174" s="6" t="s">
        <v>116</v>
      </c>
      <c r="D174" s="19">
        <f>'Load Sheet '!L133</f>
        <v>40.869999999999997</v>
      </c>
    </row>
    <row r="175" spans="1:4" ht="15.75" thickBot="1">
      <c r="A175" s="4">
        <v>8765</v>
      </c>
      <c r="B175" s="5" t="s">
        <v>106</v>
      </c>
      <c r="C175" s="6" t="s">
        <v>116</v>
      </c>
      <c r="D175" s="19">
        <f>'Load Sheet '!L134</f>
        <v>40.243749999999999</v>
      </c>
    </row>
    <row r="176" spans="1:4" ht="15.75" thickBot="1">
      <c r="A176" s="4">
        <v>8766</v>
      </c>
      <c r="B176" s="5" t="s">
        <v>107</v>
      </c>
      <c r="C176" s="6" t="s">
        <v>116</v>
      </c>
      <c r="D176" s="19">
        <f>'Load Sheet '!L135</f>
        <v>59.916875000000005</v>
      </c>
    </row>
    <row r="177" spans="1:4" ht="15.75" thickBot="1">
      <c r="A177" s="4">
        <v>8767</v>
      </c>
      <c r="B177" s="5" t="s">
        <v>108</v>
      </c>
      <c r="C177" s="6" t="s">
        <v>116</v>
      </c>
      <c r="D177" s="19">
        <f>'Load Sheet '!L136</f>
        <v>79.59</v>
      </c>
    </row>
    <row r="178" spans="1:4" ht="15.75" thickBot="1">
      <c r="A178" s="4">
        <v>8768</v>
      </c>
      <c r="B178" s="5" t="s">
        <v>109</v>
      </c>
      <c r="C178" s="6" t="s">
        <v>116</v>
      </c>
      <c r="D178" s="19">
        <f>'Load Sheet '!L137</f>
        <v>85.72</v>
      </c>
    </row>
    <row r="179" spans="1:4" ht="15.75" thickBot="1">
      <c r="A179" s="4">
        <v>8769</v>
      </c>
      <c r="B179" s="5" t="s">
        <v>110</v>
      </c>
      <c r="C179" s="6" t="s">
        <v>116</v>
      </c>
      <c r="D179" s="19">
        <f>'Load Sheet '!L138</f>
        <v>100.41</v>
      </c>
    </row>
    <row r="180" spans="1:4" ht="15.75" thickBot="1">
      <c r="A180" s="4">
        <v>8770</v>
      </c>
      <c r="B180" s="5" t="s">
        <v>111</v>
      </c>
      <c r="C180" s="33" t="s">
        <v>116</v>
      </c>
      <c r="D180" s="19">
        <f>'Load Sheet '!L139</f>
        <v>112.65</v>
      </c>
    </row>
    <row r="181" spans="1:4" ht="15.75" thickBot="1">
      <c r="A181" s="4">
        <v>8791</v>
      </c>
      <c r="B181" s="5" t="s">
        <v>112</v>
      </c>
      <c r="C181" s="33" t="s">
        <v>116</v>
      </c>
      <c r="D181" s="19">
        <f>'Load Sheet '!L140</f>
        <v>122.45</v>
      </c>
    </row>
    <row r="182" spans="1:4" ht="15.75">
      <c r="A182" s="9"/>
      <c r="D182" s="21"/>
    </row>
    <row r="183" spans="1:4" ht="15.75">
      <c r="A183" s="9"/>
      <c r="D183" s="16"/>
    </row>
    <row r="184" spans="1:4" ht="15.75">
      <c r="A184" s="9"/>
      <c r="D184" s="16"/>
    </row>
    <row r="185" spans="1:4" ht="15.75">
      <c r="A185" s="9"/>
      <c r="D185" s="16"/>
    </row>
    <row r="186" spans="1:4">
      <c r="D186" s="16"/>
    </row>
  </sheetData>
  <sheetProtection algorithmName="SHA-512" hashValue="e0RFGU70sstNopt5U4q8MSARt3Y35ZDx4ApKEajrOr3wbSB/Ic2dBYN6j6dyepdf4SgT9768T6vgRmIMctRluA==" saltValue="maL0PcNDJQj5fYnvxhhe+g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6"/>
  <sheetViews>
    <sheetView topLeftCell="A176" zoomScaleNormal="100" workbookViewId="0">
      <selection activeCell="D1" sqref="D1:D1048576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customWidth="1"/>
  </cols>
  <sheetData>
    <row r="1" spans="1:4">
      <c r="D1" s="16"/>
    </row>
    <row r="2" spans="1:4">
      <c r="D2" s="16"/>
    </row>
    <row r="3" spans="1:4">
      <c r="D3" s="16"/>
    </row>
    <row r="4" spans="1:4" ht="22.5">
      <c r="A4" s="7" t="s">
        <v>145</v>
      </c>
      <c r="D4" s="16"/>
    </row>
    <row r="5" spans="1:4" ht="16.5" thickBot="1">
      <c r="A5" s="1" t="s">
        <v>0</v>
      </c>
      <c r="D5" s="16"/>
    </row>
    <row r="6" spans="1:4" ht="15.7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.75" thickBot="1">
      <c r="A7" s="23">
        <v>5230</v>
      </c>
      <c r="B7" s="24" t="s">
        <v>119</v>
      </c>
      <c r="C7" s="12" t="s">
        <v>5</v>
      </c>
      <c r="D7" s="19">
        <f>'Load Sheet '!M8</f>
        <v>210.51166666666668</v>
      </c>
    </row>
    <row r="8" spans="1:4" ht="15.75" thickBot="1">
      <c r="A8" s="23">
        <v>5232</v>
      </c>
      <c r="B8" s="24" t="s">
        <v>120</v>
      </c>
      <c r="C8" s="12" t="s">
        <v>5</v>
      </c>
      <c r="D8" s="19">
        <f>'Load Sheet '!M9</f>
        <v>172.85</v>
      </c>
    </row>
    <row r="9" spans="1:4" ht="22.5">
      <c r="A9" s="7"/>
      <c r="D9" s="20"/>
    </row>
    <row r="10" spans="1:4" ht="16.5" thickBot="1">
      <c r="A10" s="1" t="s">
        <v>6</v>
      </c>
      <c r="D10" s="20"/>
    </row>
    <row r="11" spans="1:4" ht="15.7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.75" thickBot="1">
      <c r="A12" s="25">
        <v>5101</v>
      </c>
      <c r="B12" s="26" t="s">
        <v>117</v>
      </c>
      <c r="C12" s="6" t="s">
        <v>5</v>
      </c>
      <c r="D12" s="19">
        <f>'Load Sheet '!M34</f>
        <v>195.57</v>
      </c>
    </row>
    <row r="13" spans="1:4" ht="15.75" thickBot="1">
      <c r="A13" s="25">
        <v>5102</v>
      </c>
      <c r="B13" s="26" t="s">
        <v>118</v>
      </c>
      <c r="C13" s="6" t="s">
        <v>5</v>
      </c>
      <c r="D13" s="19">
        <f>'Load Sheet '!M35</f>
        <v>183.57</v>
      </c>
    </row>
    <row r="14" spans="1:4" ht="18">
      <c r="A14" s="8"/>
      <c r="D14" s="20"/>
    </row>
    <row r="15" spans="1:4" ht="16.5" thickBot="1">
      <c r="A15" s="1" t="s">
        <v>7</v>
      </c>
      <c r="B15" s="31"/>
      <c r="D15" s="20"/>
    </row>
    <row r="16" spans="1:4" ht="15.7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.75" thickBot="1">
      <c r="A17" s="25">
        <v>4540</v>
      </c>
      <c r="B17" s="26" t="s">
        <v>123</v>
      </c>
      <c r="C17" s="6" t="s">
        <v>5</v>
      </c>
      <c r="D17" s="19">
        <f>'Load Sheet '!M19</f>
        <v>210.88507999999999</v>
      </c>
    </row>
    <row r="18" spans="1:4" ht="15.75" thickBot="1">
      <c r="A18" s="25">
        <v>4542</v>
      </c>
      <c r="B18" s="26" t="s">
        <v>124</v>
      </c>
      <c r="C18" s="6" t="s">
        <v>5</v>
      </c>
      <c r="D18" s="19">
        <f>'Load Sheet '!M20</f>
        <v>210.88507999999999</v>
      </c>
    </row>
    <row r="19" spans="1:4" ht="15.75" thickBot="1">
      <c r="A19" s="25">
        <v>4560</v>
      </c>
      <c r="B19" s="26" t="s">
        <v>125</v>
      </c>
      <c r="C19" s="6" t="s">
        <v>5</v>
      </c>
      <c r="D19" s="19">
        <f>'Load Sheet '!M21</f>
        <v>204.55852759999999</v>
      </c>
    </row>
    <row r="20" spans="1:4" ht="15.75" thickBot="1">
      <c r="A20" s="25">
        <v>4562</v>
      </c>
      <c r="B20" s="26" t="s">
        <v>126</v>
      </c>
      <c r="C20" s="6" t="s">
        <v>5</v>
      </c>
      <c r="D20" s="19">
        <f>'Load Sheet '!M22</f>
        <v>204.55852759999999</v>
      </c>
    </row>
    <row r="21" spans="1:4" ht="15.75">
      <c r="A21" s="9"/>
      <c r="D21" s="20"/>
    </row>
    <row r="22" spans="1:4" ht="16.5" thickBot="1">
      <c r="A22" s="1" t="s">
        <v>8</v>
      </c>
      <c r="D22" s="20"/>
    </row>
    <row r="23" spans="1:4" ht="15.7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.75" thickBot="1">
      <c r="A24" s="25">
        <v>4580</v>
      </c>
      <c r="B24" s="26" t="s">
        <v>142</v>
      </c>
      <c r="C24" s="6" t="s">
        <v>5</v>
      </c>
      <c r="D24" s="19">
        <f>'Load Sheet '!M23</f>
        <v>162.17333333333332</v>
      </c>
    </row>
    <row r="25" spans="1:4" ht="15.75" thickBot="1">
      <c r="A25" s="25">
        <v>4582</v>
      </c>
      <c r="B25" s="26" t="s">
        <v>143</v>
      </c>
      <c r="C25" s="6" t="s">
        <v>5</v>
      </c>
      <c r="D25" s="19">
        <f>'Load Sheet '!M24</f>
        <v>162.17333333333332</v>
      </c>
    </row>
    <row r="26" spans="1:4" ht="15.75" thickBot="1">
      <c r="A26" s="25">
        <v>4584</v>
      </c>
      <c r="B26" s="26" t="s">
        <v>144</v>
      </c>
      <c r="C26" s="6" t="s">
        <v>5</v>
      </c>
      <c r="D26" s="19">
        <f>'Load Sheet '!M25</f>
        <v>162.17333333333332</v>
      </c>
    </row>
    <row r="27" spans="1:4" ht="15.75">
      <c r="A27" s="9"/>
      <c r="D27" s="20"/>
    </row>
    <row r="28" spans="1:4" ht="16.5" thickBot="1">
      <c r="A28" s="1" t="s">
        <v>9</v>
      </c>
      <c r="D28" s="20"/>
    </row>
    <row r="29" spans="1:4" ht="15.7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.75" thickBot="1">
      <c r="A30" s="25">
        <v>4500</v>
      </c>
      <c r="B30" s="26" t="s">
        <v>127</v>
      </c>
      <c r="C30" s="6" t="s">
        <v>5</v>
      </c>
      <c r="D30" s="19">
        <f>'Load Sheet '!M10</f>
        <v>215.1755</v>
      </c>
    </row>
    <row r="31" spans="1:4" ht="15.75" thickBot="1">
      <c r="A31" s="25">
        <v>4502</v>
      </c>
      <c r="B31" s="26" t="s">
        <v>128</v>
      </c>
      <c r="C31" s="6" t="s">
        <v>5</v>
      </c>
      <c r="D31" s="19">
        <f>'Load Sheet '!M11</f>
        <v>210.14356744305695</v>
      </c>
    </row>
    <row r="32" spans="1:4" ht="15.75" thickBot="1">
      <c r="A32" s="25">
        <v>4504</v>
      </c>
      <c r="B32" s="26" t="s">
        <v>129</v>
      </c>
      <c r="C32" s="6" t="s">
        <v>5</v>
      </c>
      <c r="D32" s="19">
        <f>'Load Sheet '!M12</f>
        <v>207.62760116458537</v>
      </c>
    </row>
    <row r="33" spans="1:4" ht="15.75" thickBot="1">
      <c r="A33" s="25">
        <v>4506</v>
      </c>
      <c r="B33" s="26" t="s">
        <v>130</v>
      </c>
      <c r="C33" s="6" t="s">
        <v>5</v>
      </c>
      <c r="D33" s="19">
        <f>'Load Sheet '!M13</f>
        <v>204.41672499999999</v>
      </c>
    </row>
    <row r="34" spans="1:4" ht="15.75" thickBot="1">
      <c r="A34" s="25">
        <v>4508</v>
      </c>
      <c r="B34" s="26" t="s">
        <v>131</v>
      </c>
      <c r="C34" s="6" t="s">
        <v>5</v>
      </c>
      <c r="D34" s="19">
        <f>'Load Sheet '!M14</f>
        <v>189.35444000000001</v>
      </c>
    </row>
    <row r="35" spans="1:4" ht="15.75">
      <c r="A35" s="9"/>
      <c r="D35" s="20"/>
    </row>
    <row r="36" spans="1:4" ht="16.5" thickBot="1">
      <c r="A36" s="1" t="s">
        <v>10</v>
      </c>
      <c r="D36" s="20"/>
    </row>
    <row r="37" spans="1:4" ht="15.7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.75" thickBot="1">
      <c r="A38" s="25">
        <v>4520</v>
      </c>
      <c r="B38" s="26" t="s">
        <v>136</v>
      </c>
      <c r="C38" s="6" t="s">
        <v>5</v>
      </c>
      <c r="D38" s="19">
        <f>'Load Sheet '!M15</f>
        <v>245.29591869843281</v>
      </c>
    </row>
    <row r="39" spans="1:4" ht="15.75" thickBot="1">
      <c r="A39" s="25">
        <v>4522</v>
      </c>
      <c r="B39" s="26" t="s">
        <v>137</v>
      </c>
      <c r="C39" s="6" t="s">
        <v>5</v>
      </c>
      <c r="D39" s="19">
        <f>'Load Sheet '!M16</f>
        <v>243.99356826700827</v>
      </c>
    </row>
    <row r="40" spans="1:4" ht="15.75" thickBot="1">
      <c r="A40" s="25">
        <v>4524</v>
      </c>
      <c r="B40" s="26" t="s">
        <v>138</v>
      </c>
      <c r="C40" s="6" t="s">
        <v>5</v>
      </c>
      <c r="D40" s="19">
        <f>'Load Sheet '!M17</f>
        <v>235.15630340918037</v>
      </c>
    </row>
    <row r="41" spans="1:4" ht="15.75" thickBot="1">
      <c r="A41" s="25">
        <v>4526</v>
      </c>
      <c r="B41" s="26" t="s">
        <v>139</v>
      </c>
      <c r="C41" s="6" t="s">
        <v>5</v>
      </c>
      <c r="D41" s="19">
        <f>'Load Sheet '!M18</f>
        <v>183.9719390238246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.5" thickBot="1">
      <c r="A47" s="1" t="s">
        <v>11</v>
      </c>
    </row>
    <row r="48" spans="1:4" ht="15.7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.75" thickBot="1">
      <c r="A49" s="25">
        <v>4650</v>
      </c>
      <c r="B49" s="26" t="s">
        <v>140</v>
      </c>
      <c r="C49" s="6" t="s">
        <v>5</v>
      </c>
      <c r="D49" s="19">
        <f>'Load Sheet '!M30</f>
        <v>193.62933333333334</v>
      </c>
    </row>
    <row r="50" spans="1:4" ht="15.75" thickBot="1">
      <c r="A50" s="25">
        <v>4652</v>
      </c>
      <c r="B50" s="26" t="s">
        <v>141</v>
      </c>
      <c r="C50" s="6" t="s">
        <v>5</v>
      </c>
      <c r="D50" s="19">
        <f>'Load Sheet '!M31</f>
        <v>193.62933333333334</v>
      </c>
    </row>
    <row r="51" spans="1:4" ht="15.75">
      <c r="A51" s="9"/>
      <c r="D51" s="20"/>
    </row>
    <row r="52" spans="1:4" ht="16.5" thickBot="1">
      <c r="A52" s="1" t="s">
        <v>12</v>
      </c>
      <c r="D52" s="20"/>
    </row>
    <row r="53" spans="1:4" ht="15.7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.75" thickBot="1">
      <c r="A54" s="25">
        <v>4610</v>
      </c>
      <c r="B54" s="26" t="s">
        <v>132</v>
      </c>
      <c r="C54" s="6" t="s">
        <v>5</v>
      </c>
      <c r="D54" s="19">
        <f>'Load Sheet '!M26</f>
        <v>245.29591869843281</v>
      </c>
    </row>
    <row r="55" spans="1:4" ht="15.75" thickBot="1">
      <c r="A55" s="25">
        <v>4612</v>
      </c>
      <c r="B55" s="26" t="s">
        <v>133</v>
      </c>
      <c r="C55" s="6" t="s">
        <v>5</v>
      </c>
      <c r="D55" s="19">
        <f>'Load Sheet '!M27</f>
        <v>243.99356826700827</v>
      </c>
    </row>
    <row r="56" spans="1:4" ht="15.75" thickBot="1">
      <c r="A56" s="25">
        <v>4614</v>
      </c>
      <c r="B56" s="26" t="s">
        <v>134</v>
      </c>
      <c r="C56" s="6" t="s">
        <v>5</v>
      </c>
      <c r="D56" s="19">
        <f>'Load Sheet '!M28</f>
        <v>235.15630340918037</v>
      </c>
    </row>
    <row r="57" spans="1:4" ht="15.75" thickBot="1">
      <c r="A57" s="25">
        <v>4616</v>
      </c>
      <c r="B57" s="26" t="s">
        <v>135</v>
      </c>
      <c r="C57" s="6" t="s">
        <v>5</v>
      </c>
      <c r="D57" s="19">
        <f>'Load Sheet '!M29</f>
        <v>183.9719390238246</v>
      </c>
    </row>
    <row r="58" spans="1:4" ht="15.75">
      <c r="A58" s="9"/>
      <c r="D58" s="20"/>
    </row>
    <row r="59" spans="1:4" ht="16.5" thickBot="1">
      <c r="A59" s="1" t="s">
        <v>13</v>
      </c>
      <c r="D59" s="20"/>
    </row>
    <row r="60" spans="1:4" ht="15.7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.75" thickBot="1">
      <c r="A61" s="25">
        <v>6001</v>
      </c>
      <c r="B61" s="26" t="s">
        <v>121</v>
      </c>
      <c r="C61" s="6" t="s">
        <v>5</v>
      </c>
      <c r="D61" s="19">
        <f>'Load Sheet '!M44</f>
        <v>182.15</v>
      </c>
    </row>
    <row r="62" spans="1:4" ht="15.75" thickBot="1">
      <c r="A62" s="25">
        <v>6002</v>
      </c>
      <c r="B62" s="26" t="s">
        <v>122</v>
      </c>
      <c r="C62" s="6" t="s">
        <v>5</v>
      </c>
      <c r="D62" s="19">
        <f>'Load Sheet '!M45</f>
        <v>172.15</v>
      </c>
    </row>
    <row r="63" spans="1:4" ht="15.75">
      <c r="A63" s="9"/>
    </row>
    <row r="64" spans="1:4" ht="23.25" thickBot="1">
      <c r="A64" s="7" t="s">
        <v>14</v>
      </c>
    </row>
    <row r="65" spans="1:4" ht="15.7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19">
        <f>'Load Sheet '!M46</f>
        <v>488.19</v>
      </c>
    </row>
    <row r="67" spans="1:4" ht="15.75" thickBot="1">
      <c r="A67" s="4">
        <v>5300</v>
      </c>
      <c r="B67" s="5" t="s">
        <v>22</v>
      </c>
      <c r="C67" s="6" t="s">
        <v>5</v>
      </c>
      <c r="D67" s="19">
        <f>'Load Sheet '!M47</f>
        <v>314.60000000000002</v>
      </c>
    </row>
    <row r="68" spans="1:4" ht="15.75" thickBot="1">
      <c r="A68" s="4">
        <v>5302</v>
      </c>
      <c r="B68" s="5" t="s">
        <v>23</v>
      </c>
      <c r="C68" s="6" t="s">
        <v>5</v>
      </c>
      <c r="D68" s="19">
        <f>'Load Sheet '!M48</f>
        <v>314.60000000000002</v>
      </c>
    </row>
    <row r="69" spans="1:4" ht="15.75" thickBot="1">
      <c r="A69" s="4">
        <v>5310</v>
      </c>
      <c r="B69" s="5" t="s">
        <v>24</v>
      </c>
      <c r="C69" s="6" t="s">
        <v>5</v>
      </c>
      <c r="D69" s="19">
        <f>'Load Sheet '!M49</f>
        <v>502.12</v>
      </c>
    </row>
    <row r="70" spans="1:4" ht="15.75" thickBot="1">
      <c r="A70" s="4">
        <v>5312</v>
      </c>
      <c r="B70" s="5" t="s">
        <v>25</v>
      </c>
      <c r="C70" s="6" t="s">
        <v>5</v>
      </c>
      <c r="D70" s="19">
        <f>'Load Sheet '!M50</f>
        <v>405.65</v>
      </c>
    </row>
    <row r="71" spans="1:4" ht="15.75" thickBot="1">
      <c r="A71" s="4">
        <v>5322</v>
      </c>
      <c r="B71" s="5" t="s">
        <v>26</v>
      </c>
      <c r="C71" s="6" t="s">
        <v>5</v>
      </c>
      <c r="D71" s="19">
        <f>'Load Sheet '!M51</f>
        <v>320.33</v>
      </c>
    </row>
    <row r="72" spans="1:4" ht="15.75" thickBot="1">
      <c r="A72" s="4">
        <v>5324</v>
      </c>
      <c r="B72" s="5" t="s">
        <v>27</v>
      </c>
      <c r="C72" s="6" t="s">
        <v>5</v>
      </c>
      <c r="D72" s="19">
        <f>'Load Sheet '!M52</f>
        <v>261.25</v>
      </c>
    </row>
    <row r="73" spans="1:4" ht="15.75" thickBot="1">
      <c r="A73" s="4">
        <v>5340</v>
      </c>
      <c r="B73" s="5" t="s">
        <v>114</v>
      </c>
      <c r="C73" s="6" t="s">
        <v>5</v>
      </c>
      <c r="D73" s="19">
        <f>'Load Sheet '!M53</f>
        <v>166.98</v>
      </c>
    </row>
    <row r="74" spans="1:4" ht="15.75" thickBot="1">
      <c r="A74" s="4">
        <v>5500</v>
      </c>
      <c r="B74" s="5" t="s">
        <v>61</v>
      </c>
      <c r="C74" s="6" t="s">
        <v>5</v>
      </c>
      <c r="D74" s="19">
        <f>'Load Sheet '!M54</f>
        <v>177.84</v>
      </c>
    </row>
    <row r="75" spans="1:4" ht="15.75" thickBot="1">
      <c r="A75" s="4">
        <v>5504</v>
      </c>
      <c r="B75" s="5" t="s">
        <v>62</v>
      </c>
      <c r="C75" s="6" t="s">
        <v>5</v>
      </c>
      <c r="D75" s="19">
        <f>'Load Sheet '!M55</f>
        <v>300.93</v>
      </c>
    </row>
    <row r="76" spans="1:4" ht="15.75" thickBot="1">
      <c r="A76" s="4">
        <v>5506</v>
      </c>
      <c r="B76" s="5" t="s">
        <v>63</v>
      </c>
      <c r="C76" s="6" t="s">
        <v>5</v>
      </c>
      <c r="D76" s="19">
        <f>'Load Sheet '!M56</f>
        <v>299.39</v>
      </c>
    </row>
    <row r="77" spans="1:4" ht="15.75" thickBot="1">
      <c r="A77" s="4">
        <v>5510</v>
      </c>
      <c r="B77" s="5" t="s">
        <v>64</v>
      </c>
      <c r="C77" s="6" t="s">
        <v>5</v>
      </c>
      <c r="D77" s="19">
        <f>'Load Sheet '!M57</f>
        <v>235.16</v>
      </c>
    </row>
    <row r="78" spans="1:4" ht="15.75" thickBot="1">
      <c r="A78" s="4">
        <v>5512</v>
      </c>
      <c r="B78" s="5" t="s">
        <v>65</v>
      </c>
      <c r="C78" s="6" t="s">
        <v>5</v>
      </c>
      <c r="D78" s="19">
        <f>'Load Sheet '!M58</f>
        <v>233.18</v>
      </c>
    </row>
    <row r="79" spans="1:4" ht="15.75" thickBot="1">
      <c r="A79" s="4">
        <v>5760</v>
      </c>
      <c r="B79" s="5" t="s">
        <v>29</v>
      </c>
      <c r="C79" s="6" t="s">
        <v>5</v>
      </c>
      <c r="D79" s="19">
        <f>'Load Sheet '!M59</f>
        <v>279.98</v>
      </c>
    </row>
    <row r="80" spans="1:4" ht="15.75" thickBot="1">
      <c r="A80" s="4">
        <v>5762</v>
      </c>
      <c r="B80" s="5" t="s">
        <v>30</v>
      </c>
      <c r="C80" s="6" t="s">
        <v>5</v>
      </c>
      <c r="D80" s="19">
        <f>'Load Sheet '!M60</f>
        <v>465.17</v>
      </c>
    </row>
    <row r="81" spans="1:4" ht="15.75" thickBot="1">
      <c r="A81" s="4">
        <v>5764</v>
      </c>
      <c r="B81" s="5" t="s">
        <v>31</v>
      </c>
      <c r="C81" s="6" t="s">
        <v>5</v>
      </c>
      <c r="D81" s="19">
        <f>'Load Sheet '!M61</f>
        <v>372.58</v>
      </c>
    </row>
    <row r="82" spans="1:4" ht="15.75" thickBot="1">
      <c r="A82" s="4">
        <v>5766</v>
      </c>
      <c r="B82" s="5" t="s">
        <v>32</v>
      </c>
      <c r="C82" s="6" t="s">
        <v>5</v>
      </c>
      <c r="D82" s="19">
        <f>'Load Sheet '!M62</f>
        <v>223.77</v>
      </c>
    </row>
    <row r="83" spans="1:4" ht="15.75" thickBot="1">
      <c r="A83" s="4">
        <v>5772</v>
      </c>
      <c r="B83" s="5" t="s">
        <v>33</v>
      </c>
      <c r="C83" s="6" t="s">
        <v>5</v>
      </c>
      <c r="D83" s="19">
        <f>'Load Sheet '!M63</f>
        <v>293.56</v>
      </c>
    </row>
    <row r="84" spans="1:4" ht="15.75" thickBot="1">
      <c r="A84" s="4">
        <v>5774</v>
      </c>
      <c r="B84" s="5" t="s">
        <v>34</v>
      </c>
      <c r="C84" s="6" t="s">
        <v>5</v>
      </c>
      <c r="D84" s="19">
        <f>'Load Sheet '!M64</f>
        <v>398.72</v>
      </c>
    </row>
    <row r="85" spans="1:4" ht="15.75" thickBot="1">
      <c r="A85" s="4">
        <v>5776</v>
      </c>
      <c r="B85" s="5" t="s">
        <v>35</v>
      </c>
      <c r="C85" s="6" t="s">
        <v>5</v>
      </c>
      <c r="D85" s="19">
        <f>'Load Sheet '!M65</f>
        <v>369.05</v>
      </c>
    </row>
    <row r="86" spans="1:4" ht="15.75" thickBot="1">
      <c r="A86" s="4">
        <v>5778</v>
      </c>
      <c r="B86" s="5" t="s">
        <v>36</v>
      </c>
      <c r="C86" s="6" t="s">
        <v>5</v>
      </c>
      <c r="D86" s="19">
        <f>'Load Sheet '!M66</f>
        <v>240.74</v>
      </c>
    </row>
    <row r="87" spans="1:4" ht="15.75" thickBot="1">
      <c r="A87" s="4">
        <v>5796</v>
      </c>
      <c r="B87" s="5" t="s">
        <v>41</v>
      </c>
      <c r="C87" s="6" t="s">
        <v>5</v>
      </c>
      <c r="D87" s="19">
        <f>'Load Sheet '!M67</f>
        <v>295.77</v>
      </c>
    </row>
    <row r="88" spans="1:4" ht="15.75" thickBot="1">
      <c r="A88" s="4">
        <v>5798</v>
      </c>
      <c r="B88" s="5" t="s">
        <v>42</v>
      </c>
      <c r="C88" s="6" t="s">
        <v>5</v>
      </c>
      <c r="D88" s="19">
        <f>'Load Sheet '!M68</f>
        <v>326.99</v>
      </c>
    </row>
    <row r="89" spans="1:4" ht="15.75" thickBot="1">
      <c r="A89" s="4">
        <v>5800</v>
      </c>
      <c r="B89" s="5" t="s">
        <v>43</v>
      </c>
      <c r="C89" s="6" t="s">
        <v>5</v>
      </c>
      <c r="D89" s="19">
        <f>'Load Sheet '!M69</f>
        <v>324.20999999999998</v>
      </c>
    </row>
    <row r="90" spans="1:4" ht="15.75" thickBot="1">
      <c r="A90" s="4">
        <v>5802</v>
      </c>
      <c r="B90" s="5" t="s">
        <v>44</v>
      </c>
      <c r="C90" s="6" t="s">
        <v>5</v>
      </c>
      <c r="D90" s="19">
        <f>'Load Sheet '!M70</f>
        <v>264.16000000000003</v>
      </c>
    </row>
    <row r="91" spans="1:4" ht="15.75" thickBot="1">
      <c r="A91" s="4">
        <v>5808</v>
      </c>
      <c r="B91" s="5" t="s">
        <v>45</v>
      </c>
      <c r="C91" s="6" t="s">
        <v>5</v>
      </c>
      <c r="D91" s="19">
        <f>'Load Sheet '!M71</f>
        <v>262.44</v>
      </c>
    </row>
    <row r="92" spans="1:4" ht="15.75" thickBot="1">
      <c r="A92" s="4">
        <v>5810</v>
      </c>
      <c r="B92" s="5" t="s">
        <v>46</v>
      </c>
      <c r="C92" s="6" t="s">
        <v>5</v>
      </c>
      <c r="D92" s="19">
        <f>'Load Sheet '!M72</f>
        <v>356.44</v>
      </c>
    </row>
    <row r="93" spans="1:4" ht="15.7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.75" thickBot="1">
      <c r="A94" s="4">
        <v>5812</v>
      </c>
      <c r="B94" s="5" t="s">
        <v>47</v>
      </c>
      <c r="C94" s="6" t="s">
        <v>5</v>
      </c>
      <c r="D94" s="19">
        <f>'Load Sheet '!M73</f>
        <v>322.58</v>
      </c>
    </row>
    <row r="95" spans="1:4" ht="15.75" thickBot="1">
      <c r="A95" s="4">
        <v>5814</v>
      </c>
      <c r="B95" s="5" t="s">
        <v>48</v>
      </c>
      <c r="C95" s="6" t="s">
        <v>5</v>
      </c>
      <c r="D95" s="19">
        <f>'Load Sheet '!M74</f>
        <v>262.44</v>
      </c>
    </row>
    <row r="96" spans="1:4" ht="15.75" thickBot="1">
      <c r="A96" s="4">
        <v>5850</v>
      </c>
      <c r="B96" s="5" t="s">
        <v>49</v>
      </c>
      <c r="C96" s="6" t="s">
        <v>5</v>
      </c>
      <c r="D96" s="19">
        <f>'Load Sheet '!M75</f>
        <v>683.56</v>
      </c>
    </row>
    <row r="97" spans="1:4" ht="15.75" thickBot="1">
      <c r="A97" s="4">
        <v>5852</v>
      </c>
      <c r="B97" s="5" t="s">
        <v>50</v>
      </c>
      <c r="C97" s="6" t="s">
        <v>5</v>
      </c>
      <c r="D97" s="19">
        <f>'Load Sheet '!M76</f>
        <v>649.61</v>
      </c>
    </row>
    <row r="98" spans="1:4" ht="15.75" thickBot="1">
      <c r="A98" s="4">
        <v>5854</v>
      </c>
      <c r="B98" s="5" t="s">
        <v>51</v>
      </c>
      <c r="C98" s="6" t="s">
        <v>5</v>
      </c>
      <c r="D98" s="19">
        <f>'Load Sheet '!M77</f>
        <v>577.61</v>
      </c>
    </row>
    <row r="99" spans="1:4" ht="15.75" thickBot="1">
      <c r="A99" s="4">
        <v>5856</v>
      </c>
      <c r="B99" s="5" t="s">
        <v>52</v>
      </c>
      <c r="C99" s="6" t="s">
        <v>5</v>
      </c>
      <c r="D99" s="19">
        <f>'Load Sheet '!M78</f>
        <v>522.49</v>
      </c>
    </row>
    <row r="100" spans="1:4" ht="15.75" thickBot="1">
      <c r="A100" s="4">
        <v>5862</v>
      </c>
      <c r="B100" s="5" t="s">
        <v>53</v>
      </c>
      <c r="C100" s="6" t="s">
        <v>5</v>
      </c>
      <c r="D100" s="19">
        <f>'Load Sheet '!M79</f>
        <v>605.16</v>
      </c>
    </row>
    <row r="101" spans="1:4" ht="15.75" thickBot="1">
      <c r="A101" s="4">
        <v>5864</v>
      </c>
      <c r="B101" s="5" t="s">
        <v>54</v>
      </c>
      <c r="C101" s="6" t="s">
        <v>5</v>
      </c>
      <c r="D101" s="19">
        <f>'Load Sheet '!M80</f>
        <v>562</v>
      </c>
    </row>
    <row r="102" spans="1:4" ht="15.75" thickBot="1">
      <c r="A102" s="4">
        <v>5866</v>
      </c>
      <c r="B102" s="5" t="s">
        <v>55</v>
      </c>
      <c r="C102" s="6" t="s">
        <v>5</v>
      </c>
      <c r="D102" s="19">
        <f>'Load Sheet '!M81</f>
        <v>447.53</v>
      </c>
    </row>
    <row r="103" spans="1:4" ht="15.75" thickBot="1">
      <c r="A103" s="4">
        <v>5868</v>
      </c>
      <c r="B103" s="5" t="s">
        <v>56</v>
      </c>
      <c r="C103" s="6" t="s">
        <v>5</v>
      </c>
      <c r="D103" s="19">
        <f>'Load Sheet '!M82</f>
        <v>468.48</v>
      </c>
    </row>
    <row r="104" spans="1:4" ht="15.75" thickBot="1">
      <c r="A104" s="4">
        <v>5876</v>
      </c>
      <c r="B104" s="5" t="s">
        <v>57</v>
      </c>
      <c r="C104" s="6" t="s">
        <v>5</v>
      </c>
      <c r="D104" s="19">
        <f>'Load Sheet '!M83</f>
        <v>751.11</v>
      </c>
    </row>
    <row r="105" spans="1:4" ht="15.75" thickBot="1">
      <c r="A105" s="4">
        <v>5878</v>
      </c>
      <c r="B105" s="5" t="s">
        <v>58</v>
      </c>
      <c r="C105" s="6" t="s">
        <v>5</v>
      </c>
      <c r="D105" s="19">
        <f>'Load Sheet '!M84</f>
        <v>707.9</v>
      </c>
    </row>
    <row r="106" spans="1:4" ht="15.75" thickBot="1">
      <c r="A106" s="4">
        <v>5880</v>
      </c>
      <c r="B106" s="5" t="s">
        <v>59</v>
      </c>
      <c r="C106" s="6" t="s">
        <v>5</v>
      </c>
      <c r="D106" s="19">
        <f>'Load Sheet '!M85</f>
        <v>537.91999999999996</v>
      </c>
    </row>
    <row r="107" spans="1:4" ht="15.75" thickBot="1">
      <c r="A107" s="4">
        <v>5882</v>
      </c>
      <c r="B107" s="5" t="s">
        <v>60</v>
      </c>
      <c r="C107" s="6" t="s">
        <v>5</v>
      </c>
      <c r="D107" s="19">
        <f>'Load Sheet '!M86</f>
        <v>469.14</v>
      </c>
    </row>
    <row r="108" spans="1:4" ht="15.75" thickBot="1">
      <c r="A108" s="4">
        <v>5784</v>
      </c>
      <c r="B108" s="5" t="s">
        <v>37</v>
      </c>
      <c r="C108" s="6" t="s">
        <v>5</v>
      </c>
      <c r="D108" s="19">
        <f>'Load Sheet '!M87</f>
        <v>215.52</v>
      </c>
    </row>
    <row r="109" spans="1:4" ht="15.75" thickBot="1">
      <c r="A109" s="4">
        <v>5786</v>
      </c>
      <c r="B109" s="5" t="s">
        <v>38</v>
      </c>
      <c r="C109" s="6" t="s">
        <v>5</v>
      </c>
      <c r="D109" s="19">
        <f>'Load Sheet '!M88</f>
        <v>364.77</v>
      </c>
    </row>
    <row r="110" spans="1:4" ht="15.75" thickBot="1">
      <c r="A110" s="4">
        <v>5788</v>
      </c>
      <c r="B110" s="5" t="s">
        <v>39</v>
      </c>
      <c r="C110" s="6" t="s">
        <v>5</v>
      </c>
      <c r="D110" s="19">
        <f>'Load Sheet '!M89</f>
        <v>316.14</v>
      </c>
    </row>
    <row r="111" spans="1:4" ht="15.75" thickBot="1">
      <c r="A111" s="4">
        <v>5790</v>
      </c>
      <c r="B111" s="5" t="s">
        <v>40</v>
      </c>
      <c r="C111" s="6" t="s">
        <v>5</v>
      </c>
      <c r="D111" s="19">
        <f>'Load Sheet '!M90</f>
        <v>239.51</v>
      </c>
    </row>
    <row r="112" spans="1:4" ht="15.75" thickBot="1">
      <c r="A112" s="4">
        <v>5940</v>
      </c>
      <c r="B112" s="5" t="s">
        <v>115</v>
      </c>
      <c r="C112" s="6" t="s">
        <v>5</v>
      </c>
      <c r="D112" s="19">
        <f>'Load Sheet '!M91</f>
        <v>401.51</v>
      </c>
    </row>
    <row r="113" spans="1:4" ht="15.75" thickBot="1">
      <c r="A113" s="4">
        <v>5350</v>
      </c>
      <c r="B113" s="5" t="s">
        <v>28</v>
      </c>
      <c r="C113" s="6" t="s">
        <v>5</v>
      </c>
      <c r="D113" s="19">
        <f>'Load Sheet '!M93</f>
        <v>282.27</v>
      </c>
    </row>
    <row r="114" spans="1:4" ht="15.75" thickBot="1">
      <c r="A114" s="4">
        <v>5370</v>
      </c>
      <c r="B114" s="5" t="s">
        <v>15</v>
      </c>
      <c r="C114" s="6" t="s">
        <v>5</v>
      </c>
      <c r="D114" s="19">
        <f>'Load Sheet '!M94</f>
        <v>725.93</v>
      </c>
    </row>
    <row r="115" spans="1:4" ht="15.75" thickBot="1">
      <c r="A115" s="4">
        <v>5396</v>
      </c>
      <c r="B115" s="5" t="s">
        <v>16</v>
      </c>
      <c r="C115" s="6" t="s">
        <v>5</v>
      </c>
      <c r="D115" s="19">
        <f>'Load Sheet '!M95</f>
        <v>612.88</v>
      </c>
    </row>
    <row r="116" spans="1:4" ht="15.75" thickBot="1">
      <c r="A116" s="4">
        <v>5426</v>
      </c>
      <c r="B116" s="5" t="s">
        <v>17</v>
      </c>
      <c r="C116" s="6" t="s">
        <v>5</v>
      </c>
      <c r="D116" s="19">
        <f>'Load Sheet '!M96</f>
        <v>790.57</v>
      </c>
    </row>
    <row r="117" spans="1:4" ht="15.75" thickBot="1">
      <c r="A117" s="4">
        <v>5436</v>
      </c>
      <c r="B117" s="5" t="s">
        <v>18</v>
      </c>
      <c r="C117" s="6" t="s">
        <v>5</v>
      </c>
      <c r="D117" s="19">
        <f>'Load Sheet '!M97</f>
        <v>653.36</v>
      </c>
    </row>
    <row r="118" spans="1:4" ht="15.75" thickBot="1">
      <c r="A118" s="4">
        <v>5448</v>
      </c>
      <c r="B118" s="5" t="s">
        <v>19</v>
      </c>
      <c r="C118" s="6" t="s">
        <v>5</v>
      </c>
      <c r="D118" s="19">
        <f>'Load Sheet '!M98</f>
        <v>790.57</v>
      </c>
    </row>
    <row r="119" spans="1:4" ht="15.75" thickBot="1">
      <c r="A119" s="4">
        <v>5458</v>
      </c>
      <c r="B119" s="5" t="s">
        <v>20</v>
      </c>
      <c r="C119" s="6" t="s">
        <v>5</v>
      </c>
      <c r="D119" s="19">
        <f>'Load Sheet '!M99</f>
        <v>746.21</v>
      </c>
    </row>
    <row r="120" spans="1:4" ht="15.75" thickBot="1">
      <c r="A120" s="4">
        <v>5406</v>
      </c>
      <c r="B120" s="5" t="s">
        <v>146</v>
      </c>
      <c r="C120" s="6" t="s">
        <v>5</v>
      </c>
      <c r="D120" s="19">
        <f>'Load Sheet '!M100</f>
        <v>1017.56</v>
      </c>
    </row>
    <row r="121" spans="1:4" ht="15.75" thickBot="1">
      <c r="A121" s="4">
        <v>5416</v>
      </c>
      <c r="B121" s="5" t="s">
        <v>147</v>
      </c>
      <c r="C121" s="6" t="s">
        <v>5</v>
      </c>
      <c r="D121" s="19">
        <f>'Load Sheet '!M101</f>
        <v>972.18</v>
      </c>
    </row>
    <row r="122" spans="1:4" ht="15.75" thickBot="1">
      <c r="A122" s="4">
        <v>5386</v>
      </c>
      <c r="B122" s="5" t="s">
        <v>148</v>
      </c>
      <c r="C122" s="6" t="s">
        <v>5</v>
      </c>
      <c r="D122" s="19">
        <f>'Load Sheet '!M102</f>
        <v>1004.02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3.25" thickBot="1">
      <c r="A125" s="7" t="s">
        <v>145</v>
      </c>
      <c r="D125" s="21"/>
    </row>
    <row r="126" spans="1:4" ht="15.7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.75" thickBot="1">
      <c r="A127" s="4">
        <v>5900</v>
      </c>
      <c r="B127" s="5" t="s">
        <v>66</v>
      </c>
      <c r="C127" s="6" t="s">
        <v>5</v>
      </c>
      <c r="D127" s="19">
        <f>'Load Sheet '!M41</f>
        <v>189.39</v>
      </c>
    </row>
    <row r="128" spans="1:4" ht="15.75" thickBot="1">
      <c r="A128" s="4">
        <v>5910</v>
      </c>
      <c r="B128" s="5" t="s">
        <v>67</v>
      </c>
      <c r="C128" s="6" t="s">
        <v>5</v>
      </c>
      <c r="D128" s="19">
        <f>'Load Sheet '!M42</f>
        <v>252.18</v>
      </c>
    </row>
    <row r="129" spans="1:4" ht="15.75" thickBot="1">
      <c r="A129" s="4">
        <v>5916</v>
      </c>
      <c r="B129" s="5" t="s">
        <v>68</v>
      </c>
      <c r="C129" s="6" t="s">
        <v>5</v>
      </c>
      <c r="D129" s="19">
        <f>'Load Sheet '!M43</f>
        <v>252.18</v>
      </c>
    </row>
    <row r="130" spans="1:4">
      <c r="A130" s="13"/>
      <c r="B130" s="14"/>
      <c r="C130" s="13"/>
      <c r="D130" s="17"/>
    </row>
    <row r="131" spans="1:4" ht="15.75">
      <c r="A131" s="9"/>
      <c r="D131" s="17"/>
    </row>
    <row r="132" spans="1:4" ht="23.25" thickBot="1">
      <c r="A132" s="7" t="s">
        <v>69</v>
      </c>
    </row>
    <row r="133" spans="1:4" ht="15.7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19">
        <f>'Load Sheet '!M36</f>
        <v>457.41</v>
      </c>
    </row>
    <row r="135" spans="1:4" ht="15.75" thickBot="1">
      <c r="A135" s="4">
        <v>5264</v>
      </c>
      <c r="B135" s="5" t="s">
        <v>71</v>
      </c>
      <c r="C135" s="6" t="s">
        <v>5</v>
      </c>
      <c r="D135" s="19">
        <f>'Load Sheet '!M37</f>
        <v>444.41</v>
      </c>
    </row>
    <row r="136" spans="1:4" ht="15.75" thickBot="1">
      <c r="A136" s="4">
        <v>5276</v>
      </c>
      <c r="B136" s="5" t="s">
        <v>72</v>
      </c>
      <c r="C136" s="6" t="s">
        <v>5</v>
      </c>
      <c r="D136" s="19">
        <f>'Load Sheet '!M38</f>
        <v>457.41</v>
      </c>
    </row>
    <row r="137" spans="1:4" ht="15.75" thickBot="1">
      <c r="A137" s="4">
        <v>5278</v>
      </c>
      <c r="B137" s="5" t="s">
        <v>73</v>
      </c>
      <c r="C137" s="6" t="s">
        <v>5</v>
      </c>
      <c r="D137" s="19">
        <f>'Load Sheet '!M39</f>
        <v>444.41</v>
      </c>
    </row>
    <row r="138" spans="1:4" ht="15.75" thickBot="1">
      <c r="A138" s="4">
        <v>5550</v>
      </c>
      <c r="B138" s="5" t="s">
        <v>74</v>
      </c>
      <c r="C138" s="6" t="s">
        <v>5</v>
      </c>
      <c r="D138" s="19">
        <f>'Load Sheet '!M40</f>
        <v>487.26</v>
      </c>
    </row>
    <row r="139" spans="1:4" ht="15.75">
      <c r="A139" s="9"/>
      <c r="D139" s="17"/>
    </row>
    <row r="140" spans="1:4" ht="23.25" thickBot="1">
      <c r="A140" s="7" t="s">
        <v>75</v>
      </c>
    </row>
    <row r="141" spans="1:4" ht="15.7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19">
        <f>'Load Sheet '!M104</f>
        <v>616.99275</v>
      </c>
    </row>
    <row r="143" spans="1:4" ht="15.75" thickBot="1">
      <c r="A143" s="4">
        <v>8032</v>
      </c>
      <c r="B143" s="5" t="s">
        <v>87</v>
      </c>
      <c r="C143" s="6" t="s">
        <v>116</v>
      </c>
      <c r="D143" s="19">
        <f>'Load Sheet '!M105</f>
        <v>793.01249999999993</v>
      </c>
    </row>
    <row r="144" spans="1:4" ht="15.75" thickBot="1">
      <c r="A144" s="4">
        <v>8036</v>
      </c>
      <c r="B144" s="5" t="s">
        <v>89</v>
      </c>
      <c r="C144" s="6" t="s">
        <v>116</v>
      </c>
      <c r="D144" s="19">
        <f>'Load Sheet '!M106</f>
        <v>907.13250000000005</v>
      </c>
    </row>
    <row r="145" spans="1:4" ht="15.75" thickBot="1">
      <c r="A145" s="4">
        <v>8040</v>
      </c>
      <c r="B145" s="5" t="s">
        <v>91</v>
      </c>
      <c r="C145" s="6" t="s">
        <v>116</v>
      </c>
      <c r="D145" s="19">
        <f>'Load Sheet '!M107</f>
        <v>1047.8462500000001</v>
      </c>
    </row>
    <row r="146" spans="1:4" ht="15.75" thickBot="1">
      <c r="A146" s="4">
        <v>8044</v>
      </c>
      <c r="B146" s="5" t="s">
        <v>93</v>
      </c>
      <c r="C146" s="6" t="s">
        <v>116</v>
      </c>
      <c r="D146" s="19">
        <f>'Load Sheet '!M108</f>
        <v>1214.8987500000001</v>
      </c>
    </row>
    <row r="147" spans="1:4" ht="15.75" thickBot="1">
      <c r="A147" s="4">
        <v>8048</v>
      </c>
      <c r="B147" s="5" t="s">
        <v>95</v>
      </c>
      <c r="C147" s="6" t="s">
        <v>116</v>
      </c>
      <c r="D147" s="19">
        <f>'Load Sheet '!M109</f>
        <v>1370.8687500000001</v>
      </c>
    </row>
    <row r="148" spans="1:4" ht="15.75" thickBot="1">
      <c r="A148" s="4">
        <v>8052</v>
      </c>
      <c r="B148" s="5" t="s">
        <v>97</v>
      </c>
      <c r="C148" s="6" t="s">
        <v>116</v>
      </c>
      <c r="D148" s="19">
        <f>'Load Sheet '!M110</f>
        <v>1501.5462499999999</v>
      </c>
    </row>
    <row r="149" spans="1:4" ht="15.75" thickBot="1">
      <c r="A149" s="4">
        <v>8056</v>
      </c>
      <c r="B149" s="5" t="s">
        <v>99</v>
      </c>
      <c r="C149" s="6" t="s">
        <v>116</v>
      </c>
      <c r="D149" s="19">
        <f>'Load Sheet '!M111</f>
        <v>1610.1490624999999</v>
      </c>
    </row>
    <row r="150" spans="1:4" ht="15.75" thickBot="1">
      <c r="A150" s="4">
        <v>8014</v>
      </c>
      <c r="B150" s="5" t="s">
        <v>78</v>
      </c>
      <c r="C150" s="6" t="s">
        <v>116</v>
      </c>
      <c r="D150" s="19">
        <f>'Load Sheet '!M112</f>
        <v>1704.4256249999999</v>
      </c>
    </row>
    <row r="151" spans="1:4" ht="15.75" thickBot="1">
      <c r="A151" s="4">
        <v>8018</v>
      </c>
      <c r="B151" s="5" t="s">
        <v>80</v>
      </c>
      <c r="C151" s="6" t="s">
        <v>116</v>
      </c>
      <c r="D151" s="19">
        <f>'Load Sheet '!M113</f>
        <v>1784.3759374999997</v>
      </c>
    </row>
    <row r="152" spans="1:4" ht="15.75" thickBot="1">
      <c r="A152" s="4">
        <v>8022</v>
      </c>
      <c r="B152" s="5" t="s">
        <v>82</v>
      </c>
      <c r="C152" s="6" t="s">
        <v>116</v>
      </c>
      <c r="D152" s="19">
        <f>'Load Sheet '!M114</f>
        <v>1850</v>
      </c>
    </row>
    <row r="153" spans="1:4" ht="15.75" thickBot="1">
      <c r="A153" s="4">
        <v>8028</v>
      </c>
      <c r="B153" s="5" t="s">
        <v>85</v>
      </c>
      <c r="C153" s="6" t="s">
        <v>116</v>
      </c>
      <c r="D153" s="19">
        <f>'Load Sheet '!M115</f>
        <v>1998</v>
      </c>
    </row>
    <row r="154" spans="1:4" ht="15.75" thickBot="1">
      <c r="A154" s="4">
        <v>8034</v>
      </c>
      <c r="B154" s="5" t="s">
        <v>88</v>
      </c>
      <c r="C154" s="6" t="s">
        <v>116</v>
      </c>
      <c r="D154" s="19">
        <f>'Load Sheet '!M116</f>
        <v>952.01749999999993</v>
      </c>
    </row>
    <row r="155" spans="1:4" ht="15.75" thickBot="1">
      <c r="A155" s="4">
        <v>8038</v>
      </c>
      <c r="B155" s="5" t="s">
        <v>90</v>
      </c>
      <c r="C155" s="6" t="s">
        <v>116</v>
      </c>
      <c r="D155" s="19">
        <f>'Load Sheet '!M117</f>
        <v>1075.21875</v>
      </c>
    </row>
    <row r="156" spans="1:4" ht="15.75" thickBot="1">
      <c r="A156" s="4">
        <v>8042</v>
      </c>
      <c r="B156" s="5" t="s">
        <v>92</v>
      </c>
      <c r="C156" s="6" t="s">
        <v>116</v>
      </c>
      <c r="D156" s="19">
        <f>'Load Sheet '!M118</f>
        <v>1218.1537500000002</v>
      </c>
    </row>
    <row r="157" spans="1:4" ht="15.75" thickBot="1">
      <c r="A157" s="4">
        <v>8046</v>
      </c>
      <c r="B157" s="5" t="s">
        <v>94</v>
      </c>
      <c r="C157" s="6" t="s">
        <v>116</v>
      </c>
      <c r="D157" s="19">
        <f>'Load Sheet '!M119</f>
        <v>1394.9974999999999</v>
      </c>
    </row>
    <row r="158" spans="1:4" ht="15.75" thickBot="1">
      <c r="A158" s="4">
        <v>8050</v>
      </c>
      <c r="B158" s="5" t="s">
        <v>96</v>
      </c>
      <c r="C158" s="6" t="s">
        <v>116</v>
      </c>
      <c r="D158" s="19">
        <f>'Load Sheet '!M120</f>
        <v>1565.8125</v>
      </c>
    </row>
    <row r="159" spans="1:4" ht="15.75" thickBot="1">
      <c r="A159" s="4">
        <v>8054</v>
      </c>
      <c r="B159" s="5" t="s">
        <v>98</v>
      </c>
      <c r="C159" s="6" t="s">
        <v>116</v>
      </c>
      <c r="D159" s="19">
        <f>'Load Sheet '!M121</f>
        <v>1676.56125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19">
        <f>'Load Sheet '!M122</f>
        <v>1769.6837499999999</v>
      </c>
    </row>
    <row r="161" spans="1:4" ht="15.75" thickBot="1">
      <c r="A161" s="4">
        <v>8016</v>
      </c>
      <c r="B161" s="5" t="s">
        <v>79</v>
      </c>
      <c r="C161" s="6" t="s">
        <v>116</v>
      </c>
      <c r="D161" s="19">
        <f>'Load Sheet '!M123</f>
        <v>1858.4671874999999</v>
      </c>
    </row>
    <row r="162" spans="1:4" ht="15.75" thickBot="1">
      <c r="A162" s="4">
        <v>8020</v>
      </c>
      <c r="B162" s="5" t="s">
        <v>81</v>
      </c>
      <c r="C162" s="6" t="s">
        <v>116</v>
      </c>
      <c r="D162" s="19">
        <f>'Load Sheet '!M124</f>
        <v>1928.6793750000002</v>
      </c>
    </row>
    <row r="163" spans="1:4" ht="15.75" thickBot="1">
      <c r="A163" s="4">
        <v>8024</v>
      </c>
      <c r="B163" s="5" t="s">
        <v>83</v>
      </c>
      <c r="C163" s="6" t="s">
        <v>116</v>
      </c>
      <c r="D163" s="19">
        <f>'Load Sheet '!M125</f>
        <v>1980.3203125</v>
      </c>
    </row>
    <row r="164" spans="1:4" ht="15.75" thickBot="1">
      <c r="A164" s="4">
        <v>8026</v>
      </c>
      <c r="B164" s="5" t="s">
        <v>84</v>
      </c>
      <c r="C164" s="6" t="s">
        <v>116</v>
      </c>
      <c r="D164" s="19">
        <f>'Load Sheet '!M126</f>
        <v>2013.3899999999999</v>
      </c>
    </row>
    <row r="165" spans="1:4" ht="15.75" thickBot="1">
      <c r="A165" s="4">
        <v>8030</v>
      </c>
      <c r="B165" s="5" t="s">
        <v>86</v>
      </c>
      <c r="C165" s="6" t="s">
        <v>116</v>
      </c>
      <c r="D165" s="19">
        <f>'Load Sheet '!M127</f>
        <v>2162.5299999999997</v>
      </c>
    </row>
    <row r="166" spans="1:4" ht="15.75" thickBot="1">
      <c r="A166" s="4">
        <v>8002</v>
      </c>
      <c r="B166" s="5" t="s">
        <v>76</v>
      </c>
      <c r="C166" s="6" t="s">
        <v>116</v>
      </c>
      <c r="D166" s="19">
        <f>'Load Sheet '!M128</f>
        <v>1593.75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19">
        <f>'Load Sheet '!M129</f>
        <v>1975</v>
      </c>
    </row>
    <row r="168" spans="1:4">
      <c r="A168" s="13"/>
      <c r="B168" s="14"/>
      <c r="C168" s="13"/>
      <c r="D168" s="21"/>
    </row>
    <row r="169" spans="1:4" ht="15.75">
      <c r="A169" s="9"/>
      <c r="D169" s="21"/>
    </row>
    <row r="170" spans="1:4" ht="23.25" thickBot="1">
      <c r="A170" s="7" t="s">
        <v>102</v>
      </c>
      <c r="D170" s="21"/>
    </row>
    <row r="171" spans="1:4" ht="15.7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.75" thickBot="1">
      <c r="A172" s="4">
        <v>8754</v>
      </c>
      <c r="B172" s="5" t="s">
        <v>103</v>
      </c>
      <c r="C172" s="6" t="s">
        <v>116</v>
      </c>
      <c r="D172" s="19">
        <f>'Load Sheet '!M131</f>
        <v>340</v>
      </c>
    </row>
    <row r="173" spans="1:4" ht="15.75" thickBot="1">
      <c r="A173" s="4">
        <v>8763</v>
      </c>
      <c r="B173" s="5" t="s">
        <v>104</v>
      </c>
      <c r="C173" s="6" t="s">
        <v>116</v>
      </c>
      <c r="D173" s="19">
        <f>'Load Sheet '!M132</f>
        <v>46.411523750000001</v>
      </c>
    </row>
    <row r="174" spans="1:4" ht="15.75" thickBot="1">
      <c r="A174" s="4">
        <v>8764</v>
      </c>
      <c r="B174" s="5" t="s">
        <v>105</v>
      </c>
      <c r="C174" s="6" t="s">
        <v>116</v>
      </c>
      <c r="D174" s="19">
        <f>'Load Sheet '!M133</f>
        <v>46.91</v>
      </c>
    </row>
    <row r="175" spans="1:4" ht="15.75" thickBot="1">
      <c r="A175" s="4">
        <v>8765</v>
      </c>
      <c r="B175" s="5" t="s">
        <v>106</v>
      </c>
      <c r="C175" s="6" t="s">
        <v>116</v>
      </c>
      <c r="D175" s="19">
        <f>'Load Sheet '!M134</f>
        <v>47.414999999999999</v>
      </c>
    </row>
    <row r="176" spans="1:4" ht="15.75" thickBot="1">
      <c r="A176" s="4">
        <v>8766</v>
      </c>
      <c r="B176" s="5" t="s">
        <v>107</v>
      </c>
      <c r="C176" s="6" t="s">
        <v>116</v>
      </c>
      <c r="D176" s="19">
        <f>'Load Sheet '!M135</f>
        <v>73.567499999999995</v>
      </c>
    </row>
    <row r="177" spans="1:4" ht="15.75" thickBot="1">
      <c r="A177" s="4">
        <v>8767</v>
      </c>
      <c r="B177" s="5" t="s">
        <v>108</v>
      </c>
      <c r="C177" s="6" t="s">
        <v>116</v>
      </c>
      <c r="D177" s="19">
        <f>'Load Sheet '!M136</f>
        <v>99.72</v>
      </c>
    </row>
    <row r="178" spans="1:4" ht="15.75" thickBot="1">
      <c r="A178" s="4">
        <v>8768</v>
      </c>
      <c r="B178" s="5" t="s">
        <v>109</v>
      </c>
      <c r="C178" s="6" t="s">
        <v>116</v>
      </c>
      <c r="D178" s="19">
        <f>'Load Sheet '!M137</f>
        <v>107.39</v>
      </c>
    </row>
    <row r="179" spans="1:4" ht="15.75" thickBot="1">
      <c r="A179" s="4">
        <v>8769</v>
      </c>
      <c r="B179" s="5" t="s">
        <v>110</v>
      </c>
      <c r="C179" s="6" t="s">
        <v>116</v>
      </c>
      <c r="D179" s="19">
        <f>'Load Sheet '!M138</f>
        <v>125.8</v>
      </c>
    </row>
    <row r="180" spans="1:4" ht="15.75" thickBot="1">
      <c r="A180" s="4">
        <v>8770</v>
      </c>
      <c r="B180" s="5" t="s">
        <v>111</v>
      </c>
      <c r="C180" s="33" t="s">
        <v>116</v>
      </c>
      <c r="D180" s="19">
        <f>'Load Sheet '!M139</f>
        <v>141.15</v>
      </c>
    </row>
    <row r="181" spans="1:4" ht="15.75" thickBot="1">
      <c r="A181" s="4">
        <v>8791</v>
      </c>
      <c r="B181" s="5" t="s">
        <v>112</v>
      </c>
      <c r="C181" s="33" t="s">
        <v>116</v>
      </c>
      <c r="D181" s="19">
        <f>'Load Sheet '!M140</f>
        <v>153.41999999999999</v>
      </c>
    </row>
    <row r="182" spans="1:4" ht="15.75">
      <c r="A182" s="9"/>
      <c r="D182" s="21"/>
    </row>
    <row r="183" spans="1:4" ht="15.75">
      <c r="A183" s="9"/>
      <c r="D183" s="16"/>
    </row>
    <row r="184" spans="1:4" ht="15.75">
      <c r="A184" s="9"/>
      <c r="D184" s="16"/>
    </row>
    <row r="185" spans="1:4" ht="15.75">
      <c r="A185" s="9"/>
      <c r="D185" s="16"/>
    </row>
    <row r="186" spans="1:4">
      <c r="D186" s="16"/>
    </row>
  </sheetData>
  <sheetProtection algorithmName="SHA-512" hashValue="wzEeZhkpy33gcbrDn9+ciscPewieqaitR3K3YIDLBd25KTkLAHzvPbKN6KQemfU2FhgNldJCoeIwfTb4vzugCw==" saltValue="2m3yhDxNLSc3n7FjZhD0fA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6"/>
  <sheetViews>
    <sheetView topLeftCell="A180" zoomScaleNormal="100" workbookViewId="0">
      <selection activeCell="D1" sqref="D1:D1048576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customWidth="1"/>
  </cols>
  <sheetData>
    <row r="1" spans="1:4">
      <c r="D1" s="16"/>
    </row>
    <row r="2" spans="1:4">
      <c r="D2" s="16"/>
    </row>
    <row r="3" spans="1:4">
      <c r="D3" s="16"/>
    </row>
    <row r="4" spans="1:4" ht="22.5">
      <c r="A4" s="7" t="s">
        <v>145</v>
      </c>
      <c r="D4" s="16"/>
    </row>
    <row r="5" spans="1:4" ht="16.5" thickBot="1">
      <c r="A5" s="1" t="s">
        <v>0</v>
      </c>
      <c r="D5" s="16"/>
    </row>
    <row r="6" spans="1:4" ht="15.7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.75" thickBot="1">
      <c r="A7" s="23">
        <v>5230</v>
      </c>
      <c r="B7" s="24" t="s">
        <v>119</v>
      </c>
      <c r="C7" s="12" t="s">
        <v>5</v>
      </c>
      <c r="D7" s="19">
        <f>'Load Sheet '!N8</f>
        <v>210.51166666666666</v>
      </c>
    </row>
    <row r="8" spans="1:4" ht="15.75" thickBot="1">
      <c r="A8" s="23">
        <v>5232</v>
      </c>
      <c r="B8" s="24" t="s">
        <v>120</v>
      </c>
      <c r="C8" s="12" t="s">
        <v>5</v>
      </c>
      <c r="D8" s="19">
        <f>'Load Sheet '!N9</f>
        <v>172.25</v>
      </c>
    </row>
    <row r="9" spans="1:4" ht="22.5">
      <c r="A9" s="7"/>
      <c r="D9" s="20"/>
    </row>
    <row r="10" spans="1:4" ht="16.5" thickBot="1">
      <c r="A10" s="1" t="s">
        <v>6</v>
      </c>
      <c r="D10" s="20"/>
    </row>
    <row r="11" spans="1:4" ht="15.7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.75" thickBot="1">
      <c r="A12" s="25">
        <v>5101</v>
      </c>
      <c r="B12" s="26" t="s">
        <v>117</v>
      </c>
      <c r="C12" s="6" t="s">
        <v>5</v>
      </c>
      <c r="D12" s="19">
        <f>'Load Sheet '!N34</f>
        <v>189.9</v>
      </c>
    </row>
    <row r="13" spans="1:4" ht="15.75" thickBot="1">
      <c r="A13" s="25">
        <v>5102</v>
      </c>
      <c r="B13" s="26" t="s">
        <v>118</v>
      </c>
      <c r="C13" s="6" t="s">
        <v>5</v>
      </c>
      <c r="D13" s="19">
        <f>'Load Sheet '!N35</f>
        <v>177.9</v>
      </c>
    </row>
    <row r="14" spans="1:4" ht="18">
      <c r="A14" s="8"/>
      <c r="D14" s="20"/>
    </row>
    <row r="15" spans="1:4" ht="16.5" thickBot="1">
      <c r="A15" s="1" t="s">
        <v>7</v>
      </c>
      <c r="B15" s="31"/>
      <c r="D15" s="20"/>
    </row>
    <row r="16" spans="1:4" ht="15.7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.75" thickBot="1">
      <c r="A17" s="25">
        <v>4540</v>
      </c>
      <c r="B17" s="26" t="s">
        <v>123</v>
      </c>
      <c r="C17" s="6" t="s">
        <v>5</v>
      </c>
      <c r="D17" s="19">
        <f>'Load Sheet '!N19</f>
        <v>206.68822916666664</v>
      </c>
    </row>
    <row r="18" spans="1:4" ht="15.75" thickBot="1">
      <c r="A18" s="25">
        <v>4542</v>
      </c>
      <c r="B18" s="26" t="s">
        <v>124</v>
      </c>
      <c r="C18" s="6" t="s">
        <v>5</v>
      </c>
      <c r="D18" s="19">
        <f>'Load Sheet '!N20</f>
        <v>206.68822916666664</v>
      </c>
    </row>
    <row r="19" spans="1:4" ht="15.75" thickBot="1">
      <c r="A19" s="25">
        <v>4560</v>
      </c>
      <c r="B19" s="26" t="s">
        <v>125</v>
      </c>
      <c r="C19" s="6" t="s">
        <v>5</v>
      </c>
      <c r="D19" s="19">
        <f>'Load Sheet '!N21</f>
        <v>200.48758229166663</v>
      </c>
    </row>
    <row r="20" spans="1:4" ht="15.75" thickBot="1">
      <c r="A20" s="25">
        <v>4562</v>
      </c>
      <c r="B20" s="26" t="s">
        <v>126</v>
      </c>
      <c r="C20" s="6" t="s">
        <v>5</v>
      </c>
      <c r="D20" s="19">
        <f>'Load Sheet '!N22</f>
        <v>200.48758229166663</v>
      </c>
    </row>
    <row r="21" spans="1:4" ht="15.75">
      <c r="A21" s="9"/>
      <c r="D21" s="20"/>
    </row>
    <row r="22" spans="1:4" ht="16.5" thickBot="1">
      <c r="A22" s="1" t="s">
        <v>8</v>
      </c>
      <c r="D22" s="20"/>
    </row>
    <row r="23" spans="1:4" ht="15.7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.75" thickBot="1">
      <c r="A24" s="25">
        <v>4580</v>
      </c>
      <c r="B24" s="26" t="s">
        <v>142</v>
      </c>
      <c r="C24" s="6" t="s">
        <v>5</v>
      </c>
      <c r="D24" s="19">
        <f>'Load Sheet '!N23</f>
        <v>163.35</v>
      </c>
    </row>
    <row r="25" spans="1:4" ht="15.75" thickBot="1">
      <c r="A25" s="25">
        <v>4582</v>
      </c>
      <c r="B25" s="26" t="s">
        <v>143</v>
      </c>
      <c r="C25" s="6" t="s">
        <v>5</v>
      </c>
      <c r="D25" s="19">
        <f>'Load Sheet '!N24</f>
        <v>163.35</v>
      </c>
    </row>
    <row r="26" spans="1:4" ht="15.75" thickBot="1">
      <c r="A26" s="25">
        <v>4584</v>
      </c>
      <c r="B26" s="26" t="s">
        <v>144</v>
      </c>
      <c r="C26" s="6" t="s">
        <v>5</v>
      </c>
      <c r="D26" s="19">
        <f>'Load Sheet '!N25</f>
        <v>163.35</v>
      </c>
    </row>
    <row r="27" spans="1:4" ht="15.75">
      <c r="A27" s="9"/>
      <c r="D27" s="20"/>
    </row>
    <row r="28" spans="1:4" ht="16.5" thickBot="1">
      <c r="A28" s="1" t="s">
        <v>9</v>
      </c>
      <c r="D28" s="20"/>
    </row>
    <row r="29" spans="1:4" ht="15.7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.75" thickBot="1">
      <c r="A30" s="25">
        <v>4500</v>
      </c>
      <c r="B30" s="26" t="s">
        <v>127</v>
      </c>
      <c r="C30" s="6" t="s">
        <v>5</v>
      </c>
      <c r="D30" s="19">
        <f>'Load Sheet '!N10</f>
        <v>215.14989583333332</v>
      </c>
    </row>
    <row r="31" spans="1:4" ht="15.75" thickBot="1">
      <c r="A31" s="25">
        <v>4502</v>
      </c>
      <c r="B31" s="26" t="s">
        <v>128</v>
      </c>
      <c r="C31" s="6" t="s">
        <v>5</v>
      </c>
      <c r="D31" s="19">
        <f>'Load Sheet '!N11</f>
        <v>208.14371202781911</v>
      </c>
    </row>
    <row r="32" spans="1:4" ht="15.75" thickBot="1">
      <c r="A32" s="25">
        <v>4504</v>
      </c>
      <c r="B32" s="26" t="s">
        <v>129</v>
      </c>
      <c r="C32" s="6" t="s">
        <v>5</v>
      </c>
      <c r="D32" s="19">
        <f>'Load Sheet '!N12</f>
        <v>205.64150352584977</v>
      </c>
    </row>
    <row r="33" spans="1:4" ht="15.75" thickBot="1">
      <c r="A33" s="25">
        <v>4506</v>
      </c>
      <c r="B33" s="26" t="s">
        <v>130</v>
      </c>
      <c r="C33" s="6" t="s">
        <v>5</v>
      </c>
      <c r="D33" s="19">
        <f>'Load Sheet '!N13</f>
        <v>204.39240104166663</v>
      </c>
    </row>
    <row r="34" spans="1:4" ht="15.75" thickBot="1">
      <c r="A34" s="25">
        <v>4508</v>
      </c>
      <c r="B34" s="26" t="s">
        <v>131</v>
      </c>
      <c r="C34" s="6" t="s">
        <v>5</v>
      </c>
      <c r="D34" s="19">
        <f>'Load Sheet '!N14</f>
        <v>189.33190833333333</v>
      </c>
    </row>
    <row r="35" spans="1:4" ht="15.75">
      <c r="A35" s="9"/>
      <c r="D35" s="20"/>
    </row>
    <row r="36" spans="1:4" ht="16.5" thickBot="1">
      <c r="A36" s="1" t="s">
        <v>10</v>
      </c>
      <c r="D36" s="20"/>
    </row>
    <row r="37" spans="1:4" ht="15.7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.75" thickBot="1">
      <c r="A38" s="25">
        <v>4520</v>
      </c>
      <c r="B38" s="26" t="s">
        <v>136</v>
      </c>
      <c r="C38" s="6" t="s">
        <v>5</v>
      </c>
      <c r="D38" s="19">
        <f>'Load Sheet '!N15</f>
        <v>252.92581419210487</v>
      </c>
    </row>
    <row r="39" spans="1:4" ht="15.75" thickBot="1">
      <c r="A39" s="25">
        <v>4522</v>
      </c>
      <c r="B39" s="26" t="s">
        <v>137</v>
      </c>
      <c r="C39" s="6" t="s">
        <v>5</v>
      </c>
      <c r="D39" s="19">
        <f>'Load Sheet '!N16</f>
        <v>239.76239862052253</v>
      </c>
    </row>
    <row r="40" spans="1:4" ht="15.75" thickBot="1">
      <c r="A40" s="25">
        <v>4524</v>
      </c>
      <c r="B40" s="26" t="s">
        <v>138</v>
      </c>
      <c r="C40" s="6" t="s">
        <v>5</v>
      </c>
      <c r="D40" s="19">
        <f>'Load Sheet '!N17</f>
        <v>231.84236156348587</v>
      </c>
    </row>
    <row r="41" spans="1:4" ht="15.75" thickBot="1">
      <c r="A41" s="25">
        <v>4526</v>
      </c>
      <c r="B41" s="26" t="s">
        <v>139</v>
      </c>
      <c r="C41" s="6" t="s">
        <v>5</v>
      </c>
      <c r="D41" s="19">
        <f>'Load Sheet '!N18</f>
        <v>189.69436064407864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.5" thickBot="1">
      <c r="A47" s="1" t="s">
        <v>11</v>
      </c>
    </row>
    <row r="48" spans="1:4" ht="15.7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.75" thickBot="1">
      <c r="A49" s="25">
        <v>4650</v>
      </c>
      <c r="B49" s="26" t="s">
        <v>140</v>
      </c>
      <c r="C49" s="6" t="s">
        <v>5</v>
      </c>
      <c r="D49" s="19">
        <f>'Load Sheet '!N30</f>
        <v>192.03749999999999</v>
      </c>
    </row>
    <row r="50" spans="1:4" ht="15.75" thickBot="1">
      <c r="A50" s="25">
        <v>4652</v>
      </c>
      <c r="B50" s="26" t="s">
        <v>141</v>
      </c>
      <c r="C50" s="6" t="s">
        <v>5</v>
      </c>
      <c r="D50" s="19">
        <f>'Load Sheet '!N31</f>
        <v>192.03749999999999</v>
      </c>
    </row>
    <row r="51" spans="1:4" ht="15.75">
      <c r="A51" s="9"/>
      <c r="D51" s="20"/>
    </row>
    <row r="52" spans="1:4" ht="16.5" thickBot="1">
      <c r="A52" s="1" t="s">
        <v>12</v>
      </c>
      <c r="D52" s="20"/>
    </row>
    <row r="53" spans="1:4" ht="15.7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.75" thickBot="1">
      <c r="A54" s="25">
        <v>4610</v>
      </c>
      <c r="B54" s="26" t="s">
        <v>132</v>
      </c>
      <c r="C54" s="6" t="s">
        <v>5</v>
      </c>
      <c r="D54" s="19">
        <f>'Load Sheet '!N26</f>
        <v>252.92581419210487</v>
      </c>
    </row>
    <row r="55" spans="1:4" ht="15.75" thickBot="1">
      <c r="A55" s="25">
        <v>4612</v>
      </c>
      <c r="B55" s="26" t="s">
        <v>133</v>
      </c>
      <c r="C55" s="6" t="s">
        <v>5</v>
      </c>
      <c r="D55" s="19">
        <f>'Load Sheet '!N27</f>
        <v>239.76239862052253</v>
      </c>
    </row>
    <row r="56" spans="1:4" ht="15.75" thickBot="1">
      <c r="A56" s="25">
        <v>4614</v>
      </c>
      <c r="B56" s="26" t="s">
        <v>134</v>
      </c>
      <c r="C56" s="6" t="s">
        <v>5</v>
      </c>
      <c r="D56" s="19">
        <f>'Load Sheet '!N28</f>
        <v>231.84236156348587</v>
      </c>
    </row>
    <row r="57" spans="1:4" ht="15.75" thickBot="1">
      <c r="A57" s="25">
        <v>4616</v>
      </c>
      <c r="B57" s="26" t="s">
        <v>135</v>
      </c>
      <c r="C57" s="6" t="s">
        <v>5</v>
      </c>
      <c r="D57" s="19">
        <f>'Load Sheet '!N29</f>
        <v>189.69436064407864</v>
      </c>
    </row>
    <row r="58" spans="1:4" ht="15.75">
      <c r="A58" s="9"/>
      <c r="D58" s="20"/>
    </row>
    <row r="59" spans="1:4" ht="16.5" thickBot="1">
      <c r="A59" s="1" t="s">
        <v>13</v>
      </c>
      <c r="D59" s="20"/>
    </row>
    <row r="60" spans="1:4" ht="15.7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.75" thickBot="1">
      <c r="A61" s="25">
        <v>6001</v>
      </c>
      <c r="B61" s="26" t="s">
        <v>121</v>
      </c>
      <c r="C61" s="6" t="s">
        <v>5</v>
      </c>
      <c r="D61" s="19">
        <f>'Load Sheet '!N44</f>
        <v>185.56</v>
      </c>
    </row>
    <row r="62" spans="1:4" ht="15.75" thickBot="1">
      <c r="A62" s="25">
        <v>6002</v>
      </c>
      <c r="B62" s="26" t="s">
        <v>122</v>
      </c>
      <c r="C62" s="6" t="s">
        <v>5</v>
      </c>
      <c r="D62" s="19">
        <f>'Load Sheet '!N45</f>
        <v>175.56</v>
      </c>
    </row>
    <row r="63" spans="1:4" ht="15.75">
      <c r="A63" s="9"/>
    </row>
    <row r="64" spans="1:4" ht="23.25" thickBot="1">
      <c r="A64" s="7" t="s">
        <v>14</v>
      </c>
    </row>
    <row r="65" spans="1:4" ht="15.7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19">
        <f>'Load Sheet '!N46</f>
        <v>485.07</v>
      </c>
    </row>
    <row r="67" spans="1:4" ht="15.75" thickBot="1">
      <c r="A67" s="4">
        <v>5300</v>
      </c>
      <c r="B67" s="5" t="s">
        <v>22</v>
      </c>
      <c r="C67" s="6" t="s">
        <v>5</v>
      </c>
      <c r="D67" s="19">
        <f>'Load Sheet '!N47</f>
        <v>331.68</v>
      </c>
    </row>
    <row r="68" spans="1:4" ht="15.75" thickBot="1">
      <c r="A68" s="4">
        <v>5302</v>
      </c>
      <c r="B68" s="5" t="s">
        <v>23</v>
      </c>
      <c r="C68" s="6" t="s">
        <v>5</v>
      </c>
      <c r="D68" s="19">
        <f>'Load Sheet '!N48</f>
        <v>331.68</v>
      </c>
    </row>
    <row r="69" spans="1:4" ht="15.75" thickBot="1">
      <c r="A69" s="4">
        <v>5310</v>
      </c>
      <c r="B69" s="5" t="s">
        <v>24</v>
      </c>
      <c r="C69" s="6" t="s">
        <v>5</v>
      </c>
      <c r="D69" s="19">
        <f>'Load Sheet '!N49</f>
        <v>502.21</v>
      </c>
    </row>
    <row r="70" spans="1:4" ht="15.75" thickBot="1">
      <c r="A70" s="4">
        <v>5312</v>
      </c>
      <c r="B70" s="5" t="s">
        <v>25</v>
      </c>
      <c r="C70" s="6" t="s">
        <v>5</v>
      </c>
      <c r="D70" s="19">
        <f>'Load Sheet '!N50</f>
        <v>404.54</v>
      </c>
    </row>
    <row r="71" spans="1:4" ht="15.75" thickBot="1">
      <c r="A71" s="4">
        <v>5322</v>
      </c>
      <c r="B71" s="5" t="s">
        <v>26</v>
      </c>
      <c r="C71" s="6" t="s">
        <v>5</v>
      </c>
      <c r="D71" s="19">
        <f>'Load Sheet '!N51</f>
        <v>336.2</v>
      </c>
    </row>
    <row r="72" spans="1:4" ht="15.75" thickBot="1">
      <c r="A72" s="4">
        <v>5324</v>
      </c>
      <c r="B72" s="5" t="s">
        <v>27</v>
      </c>
      <c r="C72" s="6" t="s">
        <v>5</v>
      </c>
      <c r="D72" s="19">
        <f>'Load Sheet '!N52</f>
        <v>276.02</v>
      </c>
    </row>
    <row r="73" spans="1:4" ht="15.75" thickBot="1">
      <c r="A73" s="4">
        <v>5340</v>
      </c>
      <c r="B73" s="5" t="s">
        <v>114</v>
      </c>
      <c r="C73" s="6" t="s">
        <v>5</v>
      </c>
      <c r="D73" s="19">
        <f>'Load Sheet '!N53</f>
        <v>172.09</v>
      </c>
    </row>
    <row r="74" spans="1:4" ht="15.75" thickBot="1">
      <c r="A74" s="4">
        <v>5500</v>
      </c>
      <c r="B74" s="5" t="s">
        <v>61</v>
      </c>
      <c r="C74" s="6" t="s">
        <v>5</v>
      </c>
      <c r="D74" s="19">
        <f>'Load Sheet '!N54</f>
        <v>179.31</v>
      </c>
    </row>
    <row r="75" spans="1:4" ht="15.75" thickBot="1">
      <c r="A75" s="4">
        <v>5504</v>
      </c>
      <c r="B75" s="5" t="s">
        <v>62</v>
      </c>
      <c r="C75" s="6" t="s">
        <v>5</v>
      </c>
      <c r="D75" s="19">
        <f>'Load Sheet '!N55</f>
        <v>325.18</v>
      </c>
    </row>
    <row r="76" spans="1:4" ht="15.75" thickBot="1">
      <c r="A76" s="4">
        <v>5506</v>
      </c>
      <c r="B76" s="5" t="s">
        <v>63</v>
      </c>
      <c r="C76" s="6" t="s">
        <v>5</v>
      </c>
      <c r="D76" s="19">
        <f>'Load Sheet '!N56</f>
        <v>322.8</v>
      </c>
    </row>
    <row r="77" spans="1:4" ht="15.75" thickBot="1">
      <c r="A77" s="4">
        <v>5510</v>
      </c>
      <c r="B77" s="5" t="s">
        <v>64</v>
      </c>
      <c r="C77" s="6" t="s">
        <v>5</v>
      </c>
      <c r="D77" s="19">
        <f>'Load Sheet '!N57</f>
        <v>243.43</v>
      </c>
    </row>
    <row r="78" spans="1:4" ht="15.75" thickBot="1">
      <c r="A78" s="4">
        <v>5512</v>
      </c>
      <c r="B78" s="5" t="s">
        <v>65</v>
      </c>
      <c r="C78" s="6" t="s">
        <v>5</v>
      </c>
      <c r="D78" s="19">
        <f>'Load Sheet '!N58</f>
        <v>244.16</v>
      </c>
    </row>
    <row r="79" spans="1:4" ht="15.75" thickBot="1">
      <c r="A79" s="4">
        <v>5760</v>
      </c>
      <c r="B79" s="5" t="s">
        <v>29</v>
      </c>
      <c r="C79" s="6" t="s">
        <v>5</v>
      </c>
      <c r="D79" s="19">
        <f>'Load Sheet '!N59</f>
        <v>278.88</v>
      </c>
    </row>
    <row r="80" spans="1:4" ht="15.75" thickBot="1">
      <c r="A80" s="4">
        <v>5762</v>
      </c>
      <c r="B80" s="5" t="s">
        <v>30</v>
      </c>
      <c r="C80" s="6" t="s">
        <v>5</v>
      </c>
      <c r="D80" s="19">
        <f>'Load Sheet '!N60</f>
        <v>451.94</v>
      </c>
    </row>
    <row r="81" spans="1:4" ht="15.75" thickBot="1">
      <c r="A81" s="4">
        <v>5764</v>
      </c>
      <c r="B81" s="5" t="s">
        <v>31</v>
      </c>
      <c r="C81" s="6" t="s">
        <v>5</v>
      </c>
      <c r="D81" s="19">
        <f>'Load Sheet '!N61</f>
        <v>385.81</v>
      </c>
    </row>
    <row r="82" spans="1:4" ht="15.75" thickBot="1">
      <c r="A82" s="4">
        <v>5766</v>
      </c>
      <c r="B82" s="5" t="s">
        <v>32</v>
      </c>
      <c r="C82" s="6" t="s">
        <v>5</v>
      </c>
      <c r="D82" s="19">
        <f>'Load Sheet '!N62</f>
        <v>223.77</v>
      </c>
    </row>
    <row r="83" spans="1:4" ht="15.75" thickBot="1">
      <c r="A83" s="4">
        <v>5772</v>
      </c>
      <c r="B83" s="5" t="s">
        <v>33</v>
      </c>
      <c r="C83" s="6" t="s">
        <v>5</v>
      </c>
      <c r="D83" s="19">
        <f>'Load Sheet '!N63</f>
        <v>320.16000000000003</v>
      </c>
    </row>
    <row r="84" spans="1:4" ht="15.75" thickBot="1">
      <c r="A84" s="4">
        <v>5774</v>
      </c>
      <c r="B84" s="5" t="s">
        <v>34</v>
      </c>
      <c r="C84" s="6" t="s">
        <v>5</v>
      </c>
      <c r="D84" s="19">
        <f>'Load Sheet '!N64</f>
        <v>416.5</v>
      </c>
    </row>
    <row r="85" spans="1:4" ht="15.75" thickBot="1">
      <c r="A85" s="4">
        <v>5776</v>
      </c>
      <c r="B85" s="5" t="s">
        <v>35</v>
      </c>
      <c r="C85" s="6" t="s">
        <v>5</v>
      </c>
      <c r="D85" s="19">
        <f>'Load Sheet '!N65</f>
        <v>387.79</v>
      </c>
    </row>
    <row r="86" spans="1:4" ht="15.75" thickBot="1">
      <c r="A86" s="4">
        <v>5778</v>
      </c>
      <c r="B86" s="5" t="s">
        <v>36</v>
      </c>
      <c r="C86" s="6" t="s">
        <v>5</v>
      </c>
      <c r="D86" s="19">
        <f>'Load Sheet '!N66</f>
        <v>243.06</v>
      </c>
    </row>
    <row r="87" spans="1:4" ht="15.75" thickBot="1">
      <c r="A87" s="4">
        <v>5796</v>
      </c>
      <c r="B87" s="5" t="s">
        <v>41</v>
      </c>
      <c r="C87" s="6" t="s">
        <v>5</v>
      </c>
      <c r="D87" s="19">
        <f>'Load Sheet '!N67</f>
        <v>308.14999999999998</v>
      </c>
    </row>
    <row r="88" spans="1:4" ht="15.75" thickBot="1">
      <c r="A88" s="4">
        <v>5798</v>
      </c>
      <c r="B88" s="5" t="s">
        <v>42</v>
      </c>
      <c r="C88" s="6" t="s">
        <v>5</v>
      </c>
      <c r="D88" s="19">
        <f>'Load Sheet '!N68</f>
        <v>343.7</v>
      </c>
    </row>
    <row r="89" spans="1:4" ht="15.75" thickBot="1">
      <c r="A89" s="4">
        <v>5800</v>
      </c>
      <c r="B89" s="5" t="s">
        <v>43</v>
      </c>
      <c r="C89" s="6" t="s">
        <v>5</v>
      </c>
      <c r="D89" s="19">
        <f>'Load Sheet '!N69</f>
        <v>340.83</v>
      </c>
    </row>
    <row r="90" spans="1:4" ht="15.75" thickBot="1">
      <c r="A90" s="4">
        <v>5802</v>
      </c>
      <c r="B90" s="5" t="s">
        <v>44</v>
      </c>
      <c r="C90" s="6" t="s">
        <v>5</v>
      </c>
      <c r="D90" s="19">
        <f>'Load Sheet '!N70</f>
        <v>271.83</v>
      </c>
    </row>
    <row r="91" spans="1:4" ht="15.75" thickBot="1">
      <c r="A91" s="4">
        <v>5808</v>
      </c>
      <c r="B91" s="5" t="s">
        <v>45</v>
      </c>
      <c r="C91" s="6" t="s">
        <v>5</v>
      </c>
      <c r="D91" s="19">
        <f>'Load Sheet '!N71</f>
        <v>287.98</v>
      </c>
    </row>
    <row r="92" spans="1:4" ht="15.75" thickBot="1">
      <c r="A92" s="4">
        <v>5810</v>
      </c>
      <c r="B92" s="5" t="s">
        <v>46</v>
      </c>
      <c r="C92" s="6" t="s">
        <v>5</v>
      </c>
      <c r="D92" s="19">
        <f>'Load Sheet '!N72</f>
        <v>365.58</v>
      </c>
    </row>
    <row r="93" spans="1:4" ht="15.7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.75" thickBot="1">
      <c r="A94" s="4">
        <v>5812</v>
      </c>
      <c r="B94" s="5" t="s">
        <v>47</v>
      </c>
      <c r="C94" s="6" t="s">
        <v>5</v>
      </c>
      <c r="D94" s="19">
        <f>'Load Sheet '!N73</f>
        <v>329.31</v>
      </c>
    </row>
    <row r="95" spans="1:4" ht="15.75" thickBot="1">
      <c r="A95" s="4">
        <v>5814</v>
      </c>
      <c r="B95" s="5" t="s">
        <v>48</v>
      </c>
      <c r="C95" s="6" t="s">
        <v>5</v>
      </c>
      <c r="D95" s="19">
        <f>'Load Sheet '!N74</f>
        <v>282.52</v>
      </c>
    </row>
    <row r="96" spans="1:4" ht="15.75" thickBot="1">
      <c r="A96" s="4">
        <v>5850</v>
      </c>
      <c r="B96" s="5" t="s">
        <v>49</v>
      </c>
      <c r="C96" s="6" t="s">
        <v>5</v>
      </c>
      <c r="D96" s="19">
        <f>'Load Sheet '!N75</f>
        <v>650.69000000000005</v>
      </c>
    </row>
    <row r="97" spans="1:4" ht="15.75" thickBot="1">
      <c r="A97" s="4">
        <v>5852</v>
      </c>
      <c r="B97" s="5" t="s">
        <v>50</v>
      </c>
      <c r="C97" s="6" t="s">
        <v>5</v>
      </c>
      <c r="D97" s="19">
        <f>'Load Sheet '!N76</f>
        <v>623.67999999999995</v>
      </c>
    </row>
    <row r="98" spans="1:4" ht="15.75" thickBot="1">
      <c r="A98" s="4">
        <v>5854</v>
      </c>
      <c r="B98" s="5" t="s">
        <v>51</v>
      </c>
      <c r="C98" s="6" t="s">
        <v>5</v>
      </c>
      <c r="D98" s="19">
        <f>'Load Sheet '!N77</f>
        <v>560.79999999999995</v>
      </c>
    </row>
    <row r="99" spans="1:4" ht="15.75" thickBot="1">
      <c r="A99" s="4">
        <v>5856</v>
      </c>
      <c r="B99" s="5" t="s">
        <v>52</v>
      </c>
      <c r="C99" s="6" t="s">
        <v>5</v>
      </c>
      <c r="D99" s="19">
        <f>'Load Sheet '!N78</f>
        <v>505.68</v>
      </c>
    </row>
    <row r="100" spans="1:4" ht="15.75" thickBot="1">
      <c r="A100" s="4">
        <v>5862</v>
      </c>
      <c r="B100" s="5" t="s">
        <v>53</v>
      </c>
      <c r="C100" s="6" t="s">
        <v>5</v>
      </c>
      <c r="D100" s="19">
        <f>'Load Sheet '!N79</f>
        <v>606.6</v>
      </c>
    </row>
    <row r="101" spans="1:4" ht="15.75" thickBot="1">
      <c r="A101" s="4">
        <v>5864</v>
      </c>
      <c r="B101" s="5" t="s">
        <v>54</v>
      </c>
      <c r="C101" s="6" t="s">
        <v>5</v>
      </c>
      <c r="D101" s="19">
        <f>'Load Sheet '!N80</f>
        <v>568.62</v>
      </c>
    </row>
    <row r="102" spans="1:4" ht="15.75" thickBot="1">
      <c r="A102" s="4">
        <v>5866</v>
      </c>
      <c r="B102" s="5" t="s">
        <v>55</v>
      </c>
      <c r="C102" s="6" t="s">
        <v>5</v>
      </c>
      <c r="D102" s="19">
        <f>'Load Sheet '!N81</f>
        <v>439.54</v>
      </c>
    </row>
    <row r="103" spans="1:4" ht="15.75" thickBot="1">
      <c r="A103" s="4">
        <v>5868</v>
      </c>
      <c r="B103" s="5" t="s">
        <v>56</v>
      </c>
      <c r="C103" s="6" t="s">
        <v>5</v>
      </c>
      <c r="D103" s="19">
        <f>'Load Sheet '!N82</f>
        <v>464.62</v>
      </c>
    </row>
    <row r="104" spans="1:4" ht="15.75" thickBot="1">
      <c r="A104" s="4">
        <v>5876</v>
      </c>
      <c r="B104" s="5" t="s">
        <v>57</v>
      </c>
      <c r="C104" s="6" t="s">
        <v>5</v>
      </c>
      <c r="D104" s="19">
        <f>'Load Sheet '!N83</f>
        <v>743.78</v>
      </c>
    </row>
    <row r="105" spans="1:4" ht="15.75" thickBot="1">
      <c r="A105" s="4">
        <v>5878</v>
      </c>
      <c r="B105" s="5" t="s">
        <v>58</v>
      </c>
      <c r="C105" s="6" t="s">
        <v>5</v>
      </c>
      <c r="D105" s="19">
        <f>'Load Sheet '!N84</f>
        <v>695</v>
      </c>
    </row>
    <row r="106" spans="1:4" ht="15.75" thickBot="1">
      <c r="A106" s="4">
        <v>5880</v>
      </c>
      <c r="B106" s="5" t="s">
        <v>59</v>
      </c>
      <c r="C106" s="6" t="s">
        <v>5</v>
      </c>
      <c r="D106" s="19">
        <f>'Load Sheet '!N85</f>
        <v>537.91999999999996</v>
      </c>
    </row>
    <row r="107" spans="1:4" ht="15.75" thickBot="1">
      <c r="A107" s="4">
        <v>5882</v>
      </c>
      <c r="B107" s="5" t="s">
        <v>60</v>
      </c>
      <c r="C107" s="6" t="s">
        <v>5</v>
      </c>
      <c r="D107" s="19">
        <f>'Load Sheet '!N86</f>
        <v>494.93</v>
      </c>
    </row>
    <row r="108" spans="1:4" ht="15.75" thickBot="1">
      <c r="A108" s="4">
        <v>5784</v>
      </c>
      <c r="B108" s="5" t="s">
        <v>37</v>
      </c>
      <c r="C108" s="6" t="s">
        <v>5</v>
      </c>
      <c r="D108" s="19">
        <f>'Load Sheet '!N87</f>
        <v>248.79</v>
      </c>
    </row>
    <row r="109" spans="1:4" ht="15.75" thickBot="1">
      <c r="A109" s="4">
        <v>5786</v>
      </c>
      <c r="B109" s="5" t="s">
        <v>38</v>
      </c>
      <c r="C109" s="6" t="s">
        <v>5</v>
      </c>
      <c r="D109" s="19">
        <f>'Load Sheet '!N88</f>
        <v>369.6</v>
      </c>
    </row>
    <row r="110" spans="1:4" ht="15.75" thickBot="1">
      <c r="A110" s="4">
        <v>5788</v>
      </c>
      <c r="B110" s="5" t="s">
        <v>39</v>
      </c>
      <c r="C110" s="6" t="s">
        <v>5</v>
      </c>
      <c r="D110" s="19">
        <f>'Load Sheet '!N89</f>
        <v>324.08</v>
      </c>
    </row>
    <row r="111" spans="1:4" ht="15.75" thickBot="1">
      <c r="A111" s="4">
        <v>5790</v>
      </c>
      <c r="B111" s="5" t="s">
        <v>40</v>
      </c>
      <c r="C111" s="6" t="s">
        <v>5</v>
      </c>
      <c r="D111" s="19">
        <f>'Load Sheet '!N90</f>
        <v>259.04000000000002</v>
      </c>
    </row>
    <row r="112" spans="1:4" ht="15.75" thickBot="1">
      <c r="A112" s="4">
        <v>5940</v>
      </c>
      <c r="B112" s="5" t="s">
        <v>115</v>
      </c>
      <c r="C112" s="6" t="s">
        <v>5</v>
      </c>
      <c r="D112" s="19">
        <f>'Load Sheet '!N91</f>
        <v>368.92</v>
      </c>
    </row>
    <row r="113" spans="1:4" ht="15.75" thickBot="1">
      <c r="A113" s="4">
        <v>5350</v>
      </c>
      <c r="B113" s="5" t="s">
        <v>28</v>
      </c>
      <c r="C113" s="6" t="s">
        <v>5</v>
      </c>
      <c r="D113" s="19">
        <f>'Load Sheet '!N93</f>
        <v>306.17</v>
      </c>
    </row>
    <row r="114" spans="1:4" ht="15.75" thickBot="1">
      <c r="A114" s="4">
        <v>5370</v>
      </c>
      <c r="B114" s="5" t="s">
        <v>15</v>
      </c>
      <c r="C114" s="6" t="s">
        <v>5</v>
      </c>
      <c r="D114" s="19">
        <f>'Load Sheet '!N94</f>
        <v>715.06</v>
      </c>
    </row>
    <row r="115" spans="1:4" ht="15.75" thickBot="1">
      <c r="A115" s="4">
        <v>5396</v>
      </c>
      <c r="B115" s="5" t="s">
        <v>16</v>
      </c>
      <c r="C115" s="6" t="s">
        <v>5</v>
      </c>
      <c r="D115" s="19">
        <f>'Load Sheet '!N95</f>
        <v>626.66</v>
      </c>
    </row>
    <row r="116" spans="1:4" ht="15.75" thickBot="1">
      <c r="A116" s="4">
        <v>5426</v>
      </c>
      <c r="B116" s="5" t="s">
        <v>17</v>
      </c>
      <c r="C116" s="6" t="s">
        <v>5</v>
      </c>
      <c r="D116" s="19">
        <f>'Load Sheet '!N96</f>
        <v>800.27</v>
      </c>
    </row>
    <row r="117" spans="1:4" ht="15.75" thickBot="1">
      <c r="A117" s="4">
        <v>5436</v>
      </c>
      <c r="B117" s="5" t="s">
        <v>18</v>
      </c>
      <c r="C117" s="6" t="s">
        <v>5</v>
      </c>
      <c r="D117" s="19">
        <f>'Load Sheet '!N97</f>
        <v>631.73</v>
      </c>
    </row>
    <row r="118" spans="1:4" ht="15.75" thickBot="1">
      <c r="A118" s="4">
        <v>5448</v>
      </c>
      <c r="B118" s="5" t="s">
        <v>19</v>
      </c>
      <c r="C118" s="6" t="s">
        <v>5</v>
      </c>
      <c r="D118" s="19">
        <f>'Load Sheet '!N98</f>
        <v>800.27</v>
      </c>
    </row>
    <row r="119" spans="1:4" ht="15.75" thickBot="1">
      <c r="A119" s="4">
        <v>5458</v>
      </c>
      <c r="B119" s="5" t="s">
        <v>20</v>
      </c>
      <c r="C119" s="6" t="s">
        <v>5</v>
      </c>
      <c r="D119" s="19">
        <f>'Load Sheet '!N99</f>
        <v>765.33</v>
      </c>
    </row>
    <row r="120" spans="1:4" ht="15.75" thickBot="1">
      <c r="A120" s="4">
        <v>5406</v>
      </c>
      <c r="B120" s="5" t="s">
        <v>146</v>
      </c>
      <c r="C120" s="6" t="s">
        <v>5</v>
      </c>
      <c r="D120" s="19">
        <f>'Load Sheet '!N100</f>
        <v>1041.01</v>
      </c>
    </row>
    <row r="121" spans="1:4" ht="15.75" thickBot="1">
      <c r="A121" s="4">
        <v>5416</v>
      </c>
      <c r="B121" s="5" t="s">
        <v>147</v>
      </c>
      <c r="C121" s="6" t="s">
        <v>5</v>
      </c>
      <c r="D121" s="19">
        <f>'Load Sheet '!N101</f>
        <v>981.1</v>
      </c>
    </row>
    <row r="122" spans="1:4" ht="15.75" thickBot="1">
      <c r="A122" s="4">
        <v>5386</v>
      </c>
      <c r="B122" s="5" t="s">
        <v>148</v>
      </c>
      <c r="C122" s="6" t="s">
        <v>5</v>
      </c>
      <c r="D122" s="19">
        <f>'Load Sheet '!N102</f>
        <v>986.61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3.25" thickBot="1">
      <c r="A125" s="7" t="s">
        <v>145</v>
      </c>
      <c r="D125" s="21"/>
    </row>
    <row r="126" spans="1:4" ht="15.7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.75" thickBot="1">
      <c r="A127" s="4">
        <v>5900</v>
      </c>
      <c r="B127" s="5" t="s">
        <v>66</v>
      </c>
      <c r="C127" s="6" t="s">
        <v>5</v>
      </c>
      <c r="D127" s="19">
        <f>'Load Sheet '!N41</f>
        <v>190.86</v>
      </c>
    </row>
    <row r="128" spans="1:4" ht="15.75" thickBot="1">
      <c r="A128" s="4">
        <v>5910</v>
      </c>
      <c r="B128" s="5" t="s">
        <v>67</v>
      </c>
      <c r="C128" s="6" t="s">
        <v>5</v>
      </c>
      <c r="D128" s="19">
        <f>'Load Sheet '!N42</f>
        <v>278.26</v>
      </c>
    </row>
    <row r="129" spans="1:4" ht="15.75" thickBot="1">
      <c r="A129" s="4">
        <v>5916</v>
      </c>
      <c r="B129" s="5" t="s">
        <v>68</v>
      </c>
      <c r="C129" s="6" t="s">
        <v>5</v>
      </c>
      <c r="D129" s="19">
        <f>'Load Sheet '!N43</f>
        <v>278.26</v>
      </c>
    </row>
    <row r="130" spans="1:4">
      <c r="A130" s="13"/>
      <c r="B130" s="14"/>
      <c r="C130" s="13"/>
      <c r="D130" s="17"/>
    </row>
    <row r="131" spans="1:4" ht="15.75">
      <c r="A131" s="9"/>
      <c r="D131" s="17"/>
    </row>
    <row r="132" spans="1:4" ht="23.25" thickBot="1">
      <c r="A132" s="7" t="s">
        <v>69</v>
      </c>
    </row>
    <row r="133" spans="1:4" ht="15.7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19">
        <f>'Load Sheet '!N36</f>
        <v>442.74</v>
      </c>
    </row>
    <row r="135" spans="1:4" ht="15.75" thickBot="1">
      <c r="A135" s="4">
        <v>5264</v>
      </c>
      <c r="B135" s="5" t="s">
        <v>71</v>
      </c>
      <c r="C135" s="6" t="s">
        <v>5</v>
      </c>
      <c r="D135" s="19">
        <f>'Load Sheet '!N37</f>
        <v>429.74</v>
      </c>
    </row>
    <row r="136" spans="1:4" ht="15.75" thickBot="1">
      <c r="A136" s="4">
        <v>5276</v>
      </c>
      <c r="B136" s="5" t="s">
        <v>72</v>
      </c>
      <c r="C136" s="6" t="s">
        <v>5</v>
      </c>
      <c r="D136" s="19">
        <f>'Load Sheet '!N38</f>
        <v>442.74</v>
      </c>
    </row>
    <row r="137" spans="1:4" ht="15.75" thickBot="1">
      <c r="A137" s="4">
        <v>5278</v>
      </c>
      <c r="B137" s="5" t="s">
        <v>73</v>
      </c>
      <c r="C137" s="6" t="s">
        <v>5</v>
      </c>
      <c r="D137" s="19">
        <f>'Load Sheet '!N39</f>
        <v>429.74</v>
      </c>
    </row>
    <row r="138" spans="1:4" ht="15.75" thickBot="1">
      <c r="A138" s="4">
        <v>5550</v>
      </c>
      <c r="B138" s="5" t="s">
        <v>74</v>
      </c>
      <c r="C138" s="6" t="s">
        <v>5</v>
      </c>
      <c r="D138" s="19">
        <f>'Load Sheet '!N40</f>
        <v>491.29</v>
      </c>
    </row>
    <row r="139" spans="1:4" ht="15.75">
      <c r="A139" s="9"/>
      <c r="D139" s="17"/>
    </row>
    <row r="140" spans="1:4" ht="23.25" thickBot="1">
      <c r="A140" s="7" t="s">
        <v>75</v>
      </c>
    </row>
    <row r="141" spans="1:4" ht="15.7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19">
        <f>'Load Sheet '!N104</f>
        <v>586.478475</v>
      </c>
    </row>
    <row r="143" spans="1:4" ht="15.75" thickBot="1">
      <c r="A143" s="4">
        <v>8032</v>
      </c>
      <c r="B143" s="5" t="s">
        <v>87</v>
      </c>
      <c r="C143" s="6" t="s">
        <v>116</v>
      </c>
      <c r="D143" s="19">
        <f>'Load Sheet '!N105</f>
        <v>732.09499999999991</v>
      </c>
    </row>
    <row r="144" spans="1:4" ht="15.75" thickBot="1">
      <c r="A144" s="4">
        <v>8036</v>
      </c>
      <c r="B144" s="5" t="s">
        <v>89</v>
      </c>
      <c r="C144" s="6" t="s">
        <v>116</v>
      </c>
      <c r="D144" s="19">
        <f>'Load Sheet '!N106</f>
        <v>868.04099999999994</v>
      </c>
    </row>
    <row r="145" spans="1:4" ht="15.75" thickBot="1">
      <c r="A145" s="4">
        <v>8040</v>
      </c>
      <c r="B145" s="5" t="s">
        <v>91</v>
      </c>
      <c r="C145" s="6" t="s">
        <v>116</v>
      </c>
      <c r="D145" s="19">
        <f>'Load Sheet '!N107</f>
        <v>997.6450000000001</v>
      </c>
    </row>
    <row r="146" spans="1:4" ht="15.75" thickBot="1">
      <c r="A146" s="4">
        <v>8044</v>
      </c>
      <c r="B146" s="5" t="s">
        <v>93</v>
      </c>
      <c r="C146" s="6" t="s">
        <v>116</v>
      </c>
      <c r="D146" s="19">
        <f>'Load Sheet '!N108</f>
        <v>1148.498</v>
      </c>
    </row>
    <row r="147" spans="1:4" ht="15.75" thickBot="1">
      <c r="A147" s="4">
        <v>8048</v>
      </c>
      <c r="B147" s="5" t="s">
        <v>95</v>
      </c>
      <c r="C147" s="6" t="s">
        <v>116</v>
      </c>
      <c r="D147" s="19">
        <f>'Load Sheet '!N109</f>
        <v>1299.3150000000001</v>
      </c>
    </row>
    <row r="148" spans="1:4" ht="15.75" thickBot="1">
      <c r="A148" s="4">
        <v>8052</v>
      </c>
      <c r="B148" s="5" t="s">
        <v>97</v>
      </c>
      <c r="C148" s="6" t="s">
        <v>116</v>
      </c>
      <c r="D148" s="19">
        <f>'Load Sheet '!N110</f>
        <v>1432.7769999999998</v>
      </c>
    </row>
    <row r="149" spans="1:4" ht="15.75" thickBot="1">
      <c r="A149" s="4">
        <v>8056</v>
      </c>
      <c r="B149" s="5" t="s">
        <v>99</v>
      </c>
      <c r="C149" s="6" t="s">
        <v>116</v>
      </c>
      <c r="D149" s="19">
        <f>'Load Sheet '!N111</f>
        <v>1550.913</v>
      </c>
    </row>
    <row r="150" spans="1:4" ht="15.75" thickBot="1">
      <c r="A150" s="4">
        <v>8014</v>
      </c>
      <c r="B150" s="5" t="s">
        <v>78</v>
      </c>
      <c r="C150" s="6" t="s">
        <v>116</v>
      </c>
      <c r="D150" s="19">
        <f>'Load Sheet '!N112</f>
        <v>1658.433</v>
      </c>
    </row>
    <row r="151" spans="1:4" ht="15.75" thickBot="1">
      <c r="A151" s="4">
        <v>8018</v>
      </c>
      <c r="B151" s="5" t="s">
        <v>80</v>
      </c>
      <c r="C151" s="6" t="s">
        <v>116</v>
      </c>
      <c r="D151" s="19">
        <f>'Load Sheet '!N113</f>
        <v>1755.337</v>
      </c>
    </row>
    <row r="152" spans="1:4" ht="15.75" thickBot="1">
      <c r="A152" s="4">
        <v>8022</v>
      </c>
      <c r="B152" s="5" t="s">
        <v>82</v>
      </c>
      <c r="C152" s="6" t="s">
        <v>116</v>
      </c>
      <c r="D152" s="19">
        <f>'Load Sheet '!N114</f>
        <v>1841.6250000000002</v>
      </c>
    </row>
    <row r="153" spans="1:4" ht="15.75" thickBot="1">
      <c r="A153" s="4">
        <v>8028</v>
      </c>
      <c r="B153" s="5" t="s">
        <v>85</v>
      </c>
      <c r="C153" s="6" t="s">
        <v>116</v>
      </c>
      <c r="D153" s="19">
        <f>'Load Sheet '!N115</f>
        <v>1988.9550000000002</v>
      </c>
    </row>
    <row r="154" spans="1:4" ht="15.75" thickBot="1">
      <c r="A154" s="4">
        <v>8034</v>
      </c>
      <c r="B154" s="5" t="s">
        <v>88</v>
      </c>
      <c r="C154" s="6" t="s">
        <v>116</v>
      </c>
      <c r="D154" s="19">
        <f>'Load Sheet '!N116</f>
        <v>926.63200000000006</v>
      </c>
    </row>
    <row r="155" spans="1:4" ht="15.75" thickBot="1">
      <c r="A155" s="4">
        <v>8038</v>
      </c>
      <c r="B155" s="5" t="s">
        <v>90</v>
      </c>
      <c r="C155" s="6" t="s">
        <v>116</v>
      </c>
      <c r="D155" s="19">
        <f>'Load Sheet '!N117</f>
        <v>1056.213</v>
      </c>
    </row>
    <row r="156" spans="1:4" ht="15.75" thickBot="1">
      <c r="A156" s="4">
        <v>8042</v>
      </c>
      <c r="B156" s="5" t="s">
        <v>92</v>
      </c>
      <c r="C156" s="6" t="s">
        <v>116</v>
      </c>
      <c r="D156" s="19">
        <f>'Load Sheet '!N118</f>
        <v>1175.0750000000003</v>
      </c>
    </row>
    <row r="157" spans="1:4" ht="15.75" thickBot="1">
      <c r="A157" s="4">
        <v>8046</v>
      </c>
      <c r="B157" s="5" t="s">
        <v>94</v>
      </c>
      <c r="C157" s="6" t="s">
        <v>116</v>
      </c>
      <c r="D157" s="19">
        <f>'Load Sheet '!N119</f>
        <v>1305.252</v>
      </c>
    </row>
    <row r="158" spans="1:4" ht="15.75" thickBot="1">
      <c r="A158" s="4">
        <v>8050</v>
      </c>
      <c r="B158" s="5" t="s">
        <v>96</v>
      </c>
      <c r="C158" s="6" t="s">
        <v>116</v>
      </c>
      <c r="D158" s="19">
        <f>'Load Sheet '!N120</f>
        <v>1474.8</v>
      </c>
    </row>
    <row r="159" spans="1:4" ht="15.75" thickBot="1">
      <c r="A159" s="4">
        <v>8054</v>
      </c>
      <c r="B159" s="5" t="s">
        <v>98</v>
      </c>
      <c r="C159" s="6" t="s">
        <v>116</v>
      </c>
      <c r="D159" s="19">
        <f>'Load Sheet '!N121</f>
        <v>1606.4149999999997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19">
        <f>'Load Sheet '!N122</f>
        <v>1706.884</v>
      </c>
    </row>
    <row r="161" spans="1:4" ht="15.75" thickBot="1">
      <c r="A161" s="4">
        <v>8016</v>
      </c>
      <c r="B161" s="5" t="s">
        <v>79</v>
      </c>
      <c r="C161" s="6" t="s">
        <v>116</v>
      </c>
      <c r="D161" s="19">
        <f>'Load Sheet '!N123</f>
        <v>1803.7844999999998</v>
      </c>
    </row>
    <row r="162" spans="1:4" ht="15.75" thickBot="1">
      <c r="A162" s="4">
        <v>8020</v>
      </c>
      <c r="B162" s="5" t="s">
        <v>81</v>
      </c>
      <c r="C162" s="6" t="s">
        <v>116</v>
      </c>
      <c r="D162" s="19">
        <f>'Load Sheet '!N124</f>
        <v>1884.9190000000001</v>
      </c>
    </row>
    <row r="163" spans="1:4" ht="15.75" thickBot="1">
      <c r="A163" s="4">
        <v>8024</v>
      </c>
      <c r="B163" s="5" t="s">
        <v>83</v>
      </c>
      <c r="C163" s="6" t="s">
        <v>116</v>
      </c>
      <c r="D163" s="19">
        <f>'Load Sheet '!N125</f>
        <v>1950.2874999999999</v>
      </c>
    </row>
    <row r="164" spans="1:4" ht="15.75" thickBot="1">
      <c r="A164" s="4">
        <v>8026</v>
      </c>
      <c r="B164" s="5" t="s">
        <v>84</v>
      </c>
      <c r="C164" s="6" t="s">
        <v>116</v>
      </c>
      <c r="D164" s="19">
        <f>'Load Sheet '!N126</f>
        <v>1999.8899999999999</v>
      </c>
    </row>
    <row r="165" spans="1:4" ht="15.75" thickBot="1">
      <c r="A165" s="4">
        <v>8030</v>
      </c>
      <c r="B165" s="5" t="s">
        <v>86</v>
      </c>
      <c r="C165" s="6" t="s">
        <v>116</v>
      </c>
      <c r="D165" s="19">
        <f>'Load Sheet '!N127</f>
        <v>2148.0299999999997</v>
      </c>
    </row>
    <row r="166" spans="1:4" ht="15.75" thickBot="1">
      <c r="A166" s="4">
        <v>8002</v>
      </c>
      <c r="B166" s="5" t="s">
        <v>76</v>
      </c>
      <c r="C166" s="6" t="s">
        <v>116</v>
      </c>
      <c r="D166" s="19">
        <f>'Load Sheet '!N128</f>
        <v>1737.5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19">
        <f>'Load Sheet '!N129</f>
        <v>2000</v>
      </c>
    </row>
    <row r="168" spans="1:4">
      <c r="A168" s="13"/>
      <c r="B168" s="14"/>
      <c r="C168" s="13"/>
      <c r="D168" s="21"/>
    </row>
    <row r="169" spans="1:4" ht="15.75">
      <c r="A169" s="9"/>
      <c r="D169" s="21"/>
    </row>
    <row r="170" spans="1:4" ht="23.25" thickBot="1">
      <c r="A170" s="7" t="s">
        <v>102</v>
      </c>
      <c r="D170" s="21"/>
    </row>
    <row r="171" spans="1:4" ht="15.7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.75" thickBot="1">
      <c r="A172" s="4">
        <v>8754</v>
      </c>
      <c r="B172" s="5" t="s">
        <v>103</v>
      </c>
      <c r="C172" s="6" t="s">
        <v>116</v>
      </c>
      <c r="D172" s="19">
        <f>'Load Sheet '!N131</f>
        <v>340</v>
      </c>
    </row>
    <row r="173" spans="1:4" ht="15.75" thickBot="1">
      <c r="A173" s="4">
        <v>8763</v>
      </c>
      <c r="B173" s="5" t="s">
        <v>104</v>
      </c>
      <c r="C173" s="6" t="s">
        <v>116</v>
      </c>
      <c r="D173" s="19">
        <f>'Load Sheet '!N132</f>
        <v>54.942280000000004</v>
      </c>
    </row>
    <row r="174" spans="1:4" ht="15.75" thickBot="1">
      <c r="A174" s="4">
        <v>8764</v>
      </c>
      <c r="B174" s="5" t="s">
        <v>105</v>
      </c>
      <c r="C174" s="6" t="s">
        <v>116</v>
      </c>
      <c r="D174" s="19">
        <f>'Load Sheet '!N133</f>
        <v>55.63</v>
      </c>
    </row>
    <row r="175" spans="1:4" ht="15.75" thickBot="1">
      <c r="A175" s="4">
        <v>8765</v>
      </c>
      <c r="B175" s="5" t="s">
        <v>106</v>
      </c>
      <c r="C175" s="6" t="s">
        <v>116</v>
      </c>
      <c r="D175" s="19">
        <f>'Load Sheet '!N134</f>
        <v>56.311999999999998</v>
      </c>
    </row>
    <row r="176" spans="1:4" ht="15.75" thickBot="1">
      <c r="A176" s="4">
        <v>8766</v>
      </c>
      <c r="B176" s="5" t="s">
        <v>107</v>
      </c>
      <c r="C176" s="6" t="s">
        <v>116</v>
      </c>
      <c r="D176" s="19">
        <f>'Load Sheet '!N135</f>
        <v>73.975999999999999</v>
      </c>
    </row>
    <row r="177" spans="1:4" ht="15.75" thickBot="1">
      <c r="A177" s="4">
        <v>8767</v>
      </c>
      <c r="B177" s="5" t="s">
        <v>108</v>
      </c>
      <c r="C177" s="6" t="s">
        <v>116</v>
      </c>
      <c r="D177" s="19">
        <f>'Load Sheet '!N136</f>
        <v>91.64</v>
      </c>
    </row>
    <row r="178" spans="1:4" ht="15.75" thickBot="1">
      <c r="A178" s="4">
        <v>8768</v>
      </c>
      <c r="B178" s="5" t="s">
        <v>109</v>
      </c>
      <c r="C178" s="6" t="s">
        <v>116</v>
      </c>
      <c r="D178" s="19">
        <f>'Load Sheet '!N137</f>
        <v>98.69</v>
      </c>
    </row>
    <row r="179" spans="1:4" ht="15.75" thickBot="1">
      <c r="A179" s="4">
        <v>8769</v>
      </c>
      <c r="B179" s="5" t="s">
        <v>110</v>
      </c>
      <c r="C179" s="6" t="s">
        <v>116</v>
      </c>
      <c r="D179" s="19">
        <f>'Load Sheet '!N138</f>
        <v>115.6</v>
      </c>
    </row>
    <row r="180" spans="1:4" ht="15.75" thickBot="1">
      <c r="A180" s="4">
        <v>8770</v>
      </c>
      <c r="B180" s="5" t="s">
        <v>111</v>
      </c>
      <c r="C180" s="33" t="s">
        <v>116</v>
      </c>
      <c r="D180" s="19">
        <f>'Load Sheet '!N139</f>
        <v>129.69999999999999</v>
      </c>
    </row>
    <row r="181" spans="1:4" ht="15.75" thickBot="1">
      <c r="A181" s="4">
        <v>8791</v>
      </c>
      <c r="B181" s="5" t="s">
        <v>112</v>
      </c>
      <c r="C181" s="33" t="s">
        <v>116</v>
      </c>
      <c r="D181" s="19">
        <f>'Load Sheet '!N140</f>
        <v>140.97999999999999</v>
      </c>
    </row>
    <row r="182" spans="1:4" ht="15.75">
      <c r="A182" s="9"/>
      <c r="D182" s="21"/>
    </row>
    <row r="183" spans="1:4" ht="15.75">
      <c r="A183" s="9"/>
      <c r="D183" s="16"/>
    </row>
    <row r="184" spans="1:4" ht="15.75">
      <c r="A184" s="9"/>
      <c r="D184" s="16"/>
    </row>
    <row r="185" spans="1:4" ht="15.75">
      <c r="A185" s="9"/>
      <c r="D185" s="16"/>
    </row>
    <row r="186" spans="1:4">
      <c r="D186" s="16"/>
    </row>
  </sheetData>
  <sheetProtection algorithmName="SHA-512" hashValue="EvFaplrz43QFTI6lYERlmsQhoJVpro7mY4a1D5/48JPZK/X/L3txSSaXvw+e040OaTQl1Ws9a7HH4LcW6N3auQ==" saltValue="gwUyVNlQlds0JkUrnG2kVA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86"/>
  <sheetViews>
    <sheetView zoomScaleNormal="100" workbookViewId="0">
      <selection activeCell="B185" sqref="B185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customWidth="1"/>
  </cols>
  <sheetData>
    <row r="1" spans="1:4">
      <c r="D1" s="16"/>
    </row>
    <row r="2" spans="1:4">
      <c r="D2" s="16"/>
    </row>
    <row r="3" spans="1:4">
      <c r="D3" s="16"/>
    </row>
    <row r="4" spans="1:4" ht="22.5">
      <c r="A4" s="7" t="s">
        <v>145</v>
      </c>
      <c r="D4" s="16"/>
    </row>
    <row r="5" spans="1:4" ht="16.5" thickBot="1">
      <c r="A5" s="1" t="s">
        <v>0</v>
      </c>
      <c r="D5" s="16"/>
    </row>
    <row r="6" spans="1:4" ht="15.7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.75" thickBot="1">
      <c r="A7" s="23">
        <v>5230</v>
      </c>
      <c r="B7" s="24" t="s">
        <v>119</v>
      </c>
      <c r="C7" s="12" t="s">
        <v>5</v>
      </c>
      <c r="D7" s="19">
        <f>'Load Sheet '!O8</f>
        <v>210.51083333333335</v>
      </c>
    </row>
    <row r="8" spans="1:4" ht="15.75" thickBot="1">
      <c r="A8" s="23">
        <v>5232</v>
      </c>
      <c r="B8" s="24" t="s">
        <v>120</v>
      </c>
      <c r="C8" s="12" t="s">
        <v>5</v>
      </c>
      <c r="D8" s="19">
        <f>'Load Sheet '!O9</f>
        <v>172.25</v>
      </c>
    </row>
    <row r="9" spans="1:4" ht="22.5">
      <c r="A9" s="7"/>
      <c r="D9" s="20"/>
    </row>
    <row r="10" spans="1:4" ht="16.5" thickBot="1">
      <c r="A10" s="1" t="s">
        <v>6</v>
      </c>
      <c r="D10" s="20"/>
    </row>
    <row r="11" spans="1:4" ht="15.7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.75" thickBot="1">
      <c r="A12" s="25">
        <v>5101</v>
      </c>
      <c r="B12" s="26" t="s">
        <v>117</v>
      </c>
      <c r="C12" s="6" t="s">
        <v>5</v>
      </c>
      <c r="D12" s="19">
        <f>'Load Sheet '!O34</f>
        <v>192.63</v>
      </c>
    </row>
    <row r="13" spans="1:4" ht="15.75" thickBot="1">
      <c r="A13" s="25">
        <v>5102</v>
      </c>
      <c r="B13" s="26" t="s">
        <v>118</v>
      </c>
      <c r="C13" s="6" t="s">
        <v>5</v>
      </c>
      <c r="D13" s="19">
        <f>'Load Sheet '!O35</f>
        <v>180.63</v>
      </c>
    </row>
    <row r="14" spans="1:4" ht="18">
      <c r="A14" s="8"/>
      <c r="D14" s="20"/>
    </row>
    <row r="15" spans="1:4" ht="16.5" thickBot="1">
      <c r="A15" s="1" t="s">
        <v>7</v>
      </c>
      <c r="B15" s="31"/>
      <c r="D15" s="20"/>
    </row>
    <row r="16" spans="1:4" ht="15.7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.75" thickBot="1">
      <c r="A17" s="25">
        <v>4540</v>
      </c>
      <c r="B17" s="26" t="s">
        <v>123</v>
      </c>
      <c r="C17" s="6" t="s">
        <v>5</v>
      </c>
      <c r="D17" s="19">
        <f>'Load Sheet '!O19</f>
        <v>226.2315625</v>
      </c>
    </row>
    <row r="18" spans="1:4" ht="15.75" thickBot="1">
      <c r="A18" s="25">
        <v>4542</v>
      </c>
      <c r="B18" s="26" t="s">
        <v>124</v>
      </c>
      <c r="C18" s="6" t="s">
        <v>5</v>
      </c>
      <c r="D18" s="19">
        <f>'Load Sheet '!O20</f>
        <v>224.28730000000002</v>
      </c>
    </row>
    <row r="19" spans="1:4" ht="15.75" thickBot="1">
      <c r="A19" s="25">
        <v>4560</v>
      </c>
      <c r="B19" s="26" t="s">
        <v>125</v>
      </c>
      <c r="C19" s="6" t="s">
        <v>5</v>
      </c>
      <c r="D19" s="19">
        <f>'Load Sheet '!O21</f>
        <v>219.44461562499998</v>
      </c>
    </row>
    <row r="20" spans="1:4" ht="15.75" thickBot="1">
      <c r="A20" s="25">
        <v>4562</v>
      </c>
      <c r="B20" s="26" t="s">
        <v>126</v>
      </c>
      <c r="C20" s="6" t="s">
        <v>5</v>
      </c>
      <c r="D20" s="19">
        <f>'Load Sheet '!O22</f>
        <v>217.55868100000001</v>
      </c>
    </row>
    <row r="21" spans="1:4" ht="15.75">
      <c r="A21" s="9"/>
      <c r="D21" s="20"/>
    </row>
    <row r="22" spans="1:4" ht="16.5" thickBot="1">
      <c r="A22" s="1" t="s">
        <v>8</v>
      </c>
      <c r="D22" s="20"/>
    </row>
    <row r="23" spans="1:4" ht="15.7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.75" thickBot="1">
      <c r="A24" s="25">
        <v>4580</v>
      </c>
      <c r="B24" s="26" t="s">
        <v>142</v>
      </c>
      <c r="C24" s="6" t="s">
        <v>5</v>
      </c>
      <c r="D24" s="19">
        <f>'Load Sheet '!O23</f>
        <v>172.20500000000001</v>
      </c>
    </row>
    <row r="25" spans="1:4" ht="15.75" thickBot="1">
      <c r="A25" s="25">
        <v>4582</v>
      </c>
      <c r="B25" s="26" t="s">
        <v>143</v>
      </c>
      <c r="C25" s="6" t="s">
        <v>5</v>
      </c>
      <c r="D25" s="19">
        <f>'Load Sheet '!O24</f>
        <v>172.20500000000001</v>
      </c>
    </row>
    <row r="26" spans="1:4" ht="15.75" thickBot="1">
      <c r="A26" s="25">
        <v>4584</v>
      </c>
      <c r="B26" s="26" t="s">
        <v>144</v>
      </c>
      <c r="C26" s="6" t="s">
        <v>5</v>
      </c>
      <c r="D26" s="19">
        <f>'Load Sheet '!O25</f>
        <v>172.20500000000001</v>
      </c>
    </row>
    <row r="27" spans="1:4" ht="15.75">
      <c r="A27" s="9"/>
      <c r="D27" s="20"/>
    </row>
    <row r="28" spans="1:4" ht="16.5" thickBot="1">
      <c r="A28" s="1" t="s">
        <v>9</v>
      </c>
      <c r="D28" s="20"/>
    </row>
    <row r="29" spans="1:4" ht="15.7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.75" thickBot="1">
      <c r="A30" s="25">
        <v>4500</v>
      </c>
      <c r="B30" s="26" t="s">
        <v>127</v>
      </c>
      <c r="C30" s="6" t="s">
        <v>5</v>
      </c>
      <c r="D30" s="19">
        <f>'Load Sheet '!O10</f>
        <v>219.29770833333333</v>
      </c>
    </row>
    <row r="31" spans="1:4" ht="15.75" thickBot="1">
      <c r="A31" s="25">
        <v>4502</v>
      </c>
      <c r="B31" s="26" t="s">
        <v>128</v>
      </c>
      <c r="C31" s="6" t="s">
        <v>5</v>
      </c>
      <c r="D31" s="19">
        <f>'Load Sheet '!O11</f>
        <v>212.49209790522798</v>
      </c>
    </row>
    <row r="32" spans="1:4" ht="15.75" thickBot="1">
      <c r="A32" s="25">
        <v>4504</v>
      </c>
      <c r="B32" s="26" t="s">
        <v>129</v>
      </c>
      <c r="C32" s="6" t="s">
        <v>5</v>
      </c>
      <c r="D32" s="19">
        <f>'Load Sheet '!O12</f>
        <v>212.15171290248443</v>
      </c>
    </row>
    <row r="33" spans="1:4" ht="15.75" thickBot="1">
      <c r="A33" s="25">
        <v>4506</v>
      </c>
      <c r="B33" s="26" t="s">
        <v>130</v>
      </c>
      <c r="C33" s="6" t="s">
        <v>5</v>
      </c>
      <c r="D33" s="19">
        <f>'Load Sheet '!O13</f>
        <v>208.33282291666666</v>
      </c>
    </row>
    <row r="34" spans="1:4" ht="15.75" thickBot="1">
      <c r="A34" s="25">
        <v>4508</v>
      </c>
      <c r="B34" s="26" t="s">
        <v>131</v>
      </c>
      <c r="C34" s="6" t="s">
        <v>5</v>
      </c>
      <c r="D34" s="19">
        <f>'Load Sheet '!O14</f>
        <v>192.98198333333335</v>
      </c>
    </row>
    <row r="35" spans="1:4" ht="15.75">
      <c r="A35" s="9"/>
      <c r="D35" s="20"/>
    </row>
    <row r="36" spans="1:4" ht="16.5" thickBot="1">
      <c r="A36" s="1" t="s">
        <v>10</v>
      </c>
      <c r="D36" s="20"/>
    </row>
    <row r="37" spans="1:4" ht="15.7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.75" thickBot="1">
      <c r="A38" s="25">
        <v>4520</v>
      </c>
      <c r="B38" s="26" t="s">
        <v>136</v>
      </c>
      <c r="C38" s="6" t="s">
        <v>5</v>
      </c>
      <c r="D38" s="19">
        <f>'Load Sheet '!O15</f>
        <v>257.45185793928925</v>
      </c>
    </row>
    <row r="39" spans="1:4" ht="15.75" thickBot="1">
      <c r="A39" s="25">
        <v>4522</v>
      </c>
      <c r="B39" s="26" t="s">
        <v>137</v>
      </c>
      <c r="C39" s="6" t="s">
        <v>5</v>
      </c>
      <c r="D39" s="19">
        <f>'Load Sheet '!O16</f>
        <v>233.39956780978531</v>
      </c>
    </row>
    <row r="40" spans="1:4" ht="15.75" thickBot="1">
      <c r="A40" s="25">
        <v>4524</v>
      </c>
      <c r="B40" s="26" t="s">
        <v>138</v>
      </c>
      <c r="C40" s="6" t="s">
        <v>5</v>
      </c>
      <c r="D40" s="19">
        <f>'Load Sheet '!O17</f>
        <v>231.72814415197396</v>
      </c>
    </row>
    <row r="41" spans="1:4" ht="15.75" thickBot="1">
      <c r="A41" s="25">
        <v>4526</v>
      </c>
      <c r="B41" s="26" t="s">
        <v>139</v>
      </c>
      <c r="C41" s="6" t="s">
        <v>5</v>
      </c>
      <c r="D41" s="19">
        <f>'Load Sheet '!O18</f>
        <v>193.08889345446693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.5" thickBot="1">
      <c r="A47" s="1" t="s">
        <v>11</v>
      </c>
    </row>
    <row r="48" spans="1:4" ht="15.7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.75" thickBot="1">
      <c r="A49" s="25">
        <v>4650</v>
      </c>
      <c r="B49" s="26" t="s">
        <v>140</v>
      </c>
      <c r="C49" s="6" t="s">
        <v>5</v>
      </c>
      <c r="D49" s="19">
        <f>'Load Sheet '!O30</f>
        <v>218.37750000000003</v>
      </c>
    </row>
    <row r="50" spans="1:4" ht="15.75" thickBot="1">
      <c r="A50" s="25">
        <v>4652</v>
      </c>
      <c r="B50" s="26" t="s">
        <v>141</v>
      </c>
      <c r="C50" s="6" t="s">
        <v>5</v>
      </c>
      <c r="D50" s="19">
        <f>'Load Sheet '!O31</f>
        <v>218.37750000000003</v>
      </c>
    </row>
    <row r="51" spans="1:4" ht="15.75">
      <c r="A51" s="9"/>
      <c r="D51" s="20"/>
    </row>
    <row r="52" spans="1:4" ht="16.5" thickBot="1">
      <c r="A52" s="1" t="s">
        <v>12</v>
      </c>
      <c r="D52" s="20"/>
    </row>
    <row r="53" spans="1:4" ht="15.7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.75" thickBot="1">
      <c r="A54" s="25">
        <v>4610</v>
      </c>
      <c r="B54" s="26" t="s">
        <v>132</v>
      </c>
      <c r="C54" s="6" t="s">
        <v>5</v>
      </c>
      <c r="D54" s="19">
        <f>'Load Sheet '!O26</f>
        <v>257.45185793928925</v>
      </c>
    </row>
    <row r="55" spans="1:4" ht="15.75" thickBot="1">
      <c r="A55" s="25">
        <v>4612</v>
      </c>
      <c r="B55" s="26" t="s">
        <v>133</v>
      </c>
      <c r="C55" s="6" t="s">
        <v>5</v>
      </c>
      <c r="D55" s="19">
        <f>'Load Sheet '!O27</f>
        <v>233.39956780978531</v>
      </c>
    </row>
    <row r="56" spans="1:4" ht="15.75" thickBot="1">
      <c r="A56" s="25">
        <v>4614</v>
      </c>
      <c r="B56" s="26" t="s">
        <v>134</v>
      </c>
      <c r="C56" s="6" t="s">
        <v>5</v>
      </c>
      <c r="D56" s="19">
        <f>'Load Sheet '!O28</f>
        <v>231.72814415197396</v>
      </c>
    </row>
    <row r="57" spans="1:4" ht="15.75" thickBot="1">
      <c r="A57" s="25">
        <v>4616</v>
      </c>
      <c r="B57" s="26" t="s">
        <v>135</v>
      </c>
      <c r="C57" s="6" t="s">
        <v>5</v>
      </c>
      <c r="D57" s="19">
        <f>'Load Sheet '!O29</f>
        <v>193.08889345446693</v>
      </c>
    </row>
    <row r="58" spans="1:4" ht="15.75">
      <c r="A58" s="9"/>
      <c r="D58" s="20"/>
    </row>
    <row r="59" spans="1:4" ht="16.5" thickBot="1">
      <c r="A59" s="1" t="s">
        <v>13</v>
      </c>
      <c r="D59" s="20"/>
    </row>
    <row r="60" spans="1:4" ht="15.7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.75" thickBot="1">
      <c r="A61" s="25">
        <v>6001</v>
      </c>
      <c r="B61" s="26" t="s">
        <v>121</v>
      </c>
      <c r="C61" s="6" t="s">
        <v>5</v>
      </c>
      <c r="D61" s="19">
        <f>'Load Sheet '!O44</f>
        <v>187.39</v>
      </c>
    </row>
    <row r="62" spans="1:4" ht="15.75" thickBot="1">
      <c r="A62" s="25">
        <v>6002</v>
      </c>
      <c r="B62" s="26" t="s">
        <v>122</v>
      </c>
      <c r="C62" s="6" t="s">
        <v>5</v>
      </c>
      <c r="D62" s="19">
        <f>'Load Sheet '!O45</f>
        <v>177.39</v>
      </c>
    </row>
    <row r="63" spans="1:4" ht="15.75">
      <c r="A63" s="9"/>
    </row>
    <row r="64" spans="1:4" ht="23.25" thickBot="1">
      <c r="A64" s="7" t="s">
        <v>14</v>
      </c>
    </row>
    <row r="65" spans="1:4" ht="15.7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19">
        <f>'Load Sheet '!O46</f>
        <v>489.64</v>
      </c>
    </row>
    <row r="67" spans="1:4" ht="15.75" thickBot="1">
      <c r="A67" s="4">
        <v>5300</v>
      </c>
      <c r="B67" s="5" t="s">
        <v>22</v>
      </c>
      <c r="C67" s="6" t="s">
        <v>5</v>
      </c>
      <c r="D67" s="19">
        <f>'Load Sheet '!O47</f>
        <v>357.86</v>
      </c>
    </row>
    <row r="68" spans="1:4" ht="15.75" thickBot="1">
      <c r="A68" s="4">
        <v>5302</v>
      </c>
      <c r="B68" s="5" t="s">
        <v>23</v>
      </c>
      <c r="C68" s="6" t="s">
        <v>5</v>
      </c>
      <c r="D68" s="19">
        <f>'Load Sheet '!O48</f>
        <v>357.86</v>
      </c>
    </row>
    <row r="69" spans="1:4" ht="15.75" thickBot="1">
      <c r="A69" s="4">
        <v>5310</v>
      </c>
      <c r="B69" s="5" t="s">
        <v>24</v>
      </c>
      <c r="C69" s="6" t="s">
        <v>5</v>
      </c>
      <c r="D69" s="19">
        <f>'Load Sheet '!O49</f>
        <v>525.14</v>
      </c>
    </row>
    <row r="70" spans="1:4" ht="15.75" thickBot="1">
      <c r="A70" s="4">
        <v>5312</v>
      </c>
      <c r="B70" s="5" t="s">
        <v>25</v>
      </c>
      <c r="C70" s="6" t="s">
        <v>5</v>
      </c>
      <c r="D70" s="19">
        <f>'Load Sheet '!O50</f>
        <v>428.13</v>
      </c>
    </row>
    <row r="71" spans="1:4" ht="15.75" thickBot="1">
      <c r="A71" s="4">
        <v>5322</v>
      </c>
      <c r="B71" s="5" t="s">
        <v>26</v>
      </c>
      <c r="C71" s="6" t="s">
        <v>5</v>
      </c>
      <c r="D71" s="19">
        <f>'Load Sheet '!O51</f>
        <v>358.63</v>
      </c>
    </row>
    <row r="72" spans="1:4" ht="15.75" thickBot="1">
      <c r="A72" s="4">
        <v>5324</v>
      </c>
      <c r="B72" s="5" t="s">
        <v>27</v>
      </c>
      <c r="C72" s="6" t="s">
        <v>5</v>
      </c>
      <c r="D72" s="19">
        <f>'Load Sheet '!O52</f>
        <v>297.29000000000002</v>
      </c>
    </row>
    <row r="73" spans="1:4" ht="15.75" thickBot="1">
      <c r="A73" s="4">
        <v>5340</v>
      </c>
      <c r="B73" s="5" t="s">
        <v>114</v>
      </c>
      <c r="C73" s="6" t="s">
        <v>5</v>
      </c>
      <c r="D73" s="19">
        <f>'Load Sheet '!O53</f>
        <v>175.28</v>
      </c>
    </row>
    <row r="74" spans="1:4" ht="15.75" thickBot="1">
      <c r="A74" s="4">
        <v>5500</v>
      </c>
      <c r="B74" s="5" t="s">
        <v>61</v>
      </c>
      <c r="C74" s="6" t="s">
        <v>5</v>
      </c>
      <c r="D74" s="19">
        <f>'Load Sheet '!O54</f>
        <v>170.58</v>
      </c>
    </row>
    <row r="75" spans="1:4" ht="15.75" thickBot="1">
      <c r="A75" s="4">
        <v>5504</v>
      </c>
      <c r="B75" s="5" t="s">
        <v>62</v>
      </c>
      <c r="C75" s="6" t="s">
        <v>5</v>
      </c>
      <c r="D75" s="19">
        <f>'Load Sheet '!O55</f>
        <v>362.39</v>
      </c>
    </row>
    <row r="76" spans="1:4" ht="15.75" thickBot="1">
      <c r="A76" s="4">
        <v>5506</v>
      </c>
      <c r="B76" s="5" t="s">
        <v>63</v>
      </c>
      <c r="C76" s="6" t="s">
        <v>5</v>
      </c>
      <c r="D76" s="19">
        <f>'Load Sheet '!O56</f>
        <v>358.53</v>
      </c>
    </row>
    <row r="77" spans="1:4" ht="15.75" thickBot="1">
      <c r="A77" s="4">
        <v>5510</v>
      </c>
      <c r="B77" s="5" t="s">
        <v>64</v>
      </c>
      <c r="C77" s="6" t="s">
        <v>5</v>
      </c>
      <c r="D77" s="19">
        <f>'Load Sheet '!O57</f>
        <v>268.60000000000002</v>
      </c>
    </row>
    <row r="78" spans="1:4" ht="15.75" thickBot="1">
      <c r="A78" s="4">
        <v>5512</v>
      </c>
      <c r="B78" s="5" t="s">
        <v>65</v>
      </c>
      <c r="C78" s="6" t="s">
        <v>5</v>
      </c>
      <c r="D78" s="19">
        <f>'Load Sheet '!O58</f>
        <v>260.51</v>
      </c>
    </row>
    <row r="79" spans="1:4" ht="15.75" thickBot="1">
      <c r="A79" s="4">
        <v>5760</v>
      </c>
      <c r="B79" s="5" t="s">
        <v>29</v>
      </c>
      <c r="C79" s="6" t="s">
        <v>5</v>
      </c>
      <c r="D79" s="19">
        <f>'Load Sheet '!O59</f>
        <v>279.98</v>
      </c>
    </row>
    <row r="80" spans="1:4" ht="15.75" thickBot="1">
      <c r="A80" s="4">
        <v>5762</v>
      </c>
      <c r="B80" s="5" t="s">
        <v>30</v>
      </c>
      <c r="C80" s="6" t="s">
        <v>5</v>
      </c>
      <c r="D80" s="19">
        <f>'Load Sheet '!O60</f>
        <v>462.97</v>
      </c>
    </row>
    <row r="81" spans="1:4" ht="15.75" thickBot="1">
      <c r="A81" s="4">
        <v>5764</v>
      </c>
      <c r="B81" s="5" t="s">
        <v>31</v>
      </c>
      <c r="C81" s="6" t="s">
        <v>5</v>
      </c>
      <c r="D81" s="19">
        <f>'Load Sheet '!O61</f>
        <v>407.85</v>
      </c>
    </row>
    <row r="82" spans="1:4" ht="15.75" thickBot="1">
      <c r="A82" s="4">
        <v>5766</v>
      </c>
      <c r="B82" s="5" t="s">
        <v>32</v>
      </c>
      <c r="C82" s="6" t="s">
        <v>5</v>
      </c>
      <c r="D82" s="19">
        <f>'Load Sheet '!O62</f>
        <v>223.77</v>
      </c>
    </row>
    <row r="83" spans="1:4" ht="15.75" thickBot="1">
      <c r="A83" s="4">
        <v>5772</v>
      </c>
      <c r="B83" s="5" t="s">
        <v>33</v>
      </c>
      <c r="C83" s="6" t="s">
        <v>5</v>
      </c>
      <c r="D83" s="19">
        <f>'Load Sheet '!O63</f>
        <v>351.8</v>
      </c>
    </row>
    <row r="84" spans="1:4" ht="15.75" thickBot="1">
      <c r="A84" s="4">
        <v>5774</v>
      </c>
      <c r="B84" s="5" t="s">
        <v>34</v>
      </c>
      <c r="C84" s="6" t="s">
        <v>5</v>
      </c>
      <c r="D84" s="19">
        <f>'Load Sheet '!O64</f>
        <v>485.4</v>
      </c>
    </row>
    <row r="85" spans="1:4" ht="15.75" thickBot="1">
      <c r="A85" s="4">
        <v>5776</v>
      </c>
      <c r="B85" s="5" t="s">
        <v>35</v>
      </c>
      <c r="C85" s="6" t="s">
        <v>5</v>
      </c>
      <c r="D85" s="19">
        <f>'Load Sheet '!O65</f>
        <v>453.93</v>
      </c>
    </row>
    <row r="86" spans="1:4" ht="15.75" thickBot="1">
      <c r="A86" s="4">
        <v>5778</v>
      </c>
      <c r="B86" s="5" t="s">
        <v>36</v>
      </c>
      <c r="C86" s="6" t="s">
        <v>5</v>
      </c>
      <c r="D86" s="19">
        <f>'Load Sheet '!O66</f>
        <v>248.57</v>
      </c>
    </row>
    <row r="87" spans="1:4" ht="15.75" thickBot="1">
      <c r="A87" s="4">
        <v>5796</v>
      </c>
      <c r="B87" s="5" t="s">
        <v>41</v>
      </c>
      <c r="C87" s="6" t="s">
        <v>5</v>
      </c>
      <c r="D87" s="19">
        <f>'Load Sheet '!O67</f>
        <v>331.46</v>
      </c>
    </row>
    <row r="88" spans="1:4" ht="15.75" thickBot="1">
      <c r="A88" s="4">
        <v>5798</v>
      </c>
      <c r="B88" s="5" t="s">
        <v>42</v>
      </c>
      <c r="C88" s="6" t="s">
        <v>5</v>
      </c>
      <c r="D88" s="19">
        <f>'Load Sheet '!O68</f>
        <v>394.9</v>
      </c>
    </row>
    <row r="89" spans="1:4" ht="15.75" thickBot="1">
      <c r="A89" s="4">
        <v>5800</v>
      </c>
      <c r="B89" s="5" t="s">
        <v>43</v>
      </c>
      <c r="C89" s="6" t="s">
        <v>5</v>
      </c>
      <c r="D89" s="19">
        <f>'Load Sheet '!O69</f>
        <v>392.2</v>
      </c>
    </row>
    <row r="90" spans="1:4" ht="15.75" thickBot="1">
      <c r="A90" s="4">
        <v>5802</v>
      </c>
      <c r="B90" s="5" t="s">
        <v>44</v>
      </c>
      <c r="C90" s="6" t="s">
        <v>5</v>
      </c>
      <c r="D90" s="19">
        <f>'Load Sheet '!O70</f>
        <v>279.43</v>
      </c>
    </row>
    <row r="91" spans="1:4" ht="15.75" thickBot="1">
      <c r="A91" s="4">
        <v>5808</v>
      </c>
      <c r="B91" s="5" t="s">
        <v>45</v>
      </c>
      <c r="C91" s="6" t="s">
        <v>5</v>
      </c>
      <c r="D91" s="19">
        <f>'Load Sheet '!O71</f>
        <v>303.13</v>
      </c>
    </row>
    <row r="92" spans="1:4" ht="15.75" thickBot="1">
      <c r="A92" s="4">
        <v>5810</v>
      </c>
      <c r="B92" s="5" t="s">
        <v>46</v>
      </c>
      <c r="C92" s="6" t="s">
        <v>5</v>
      </c>
      <c r="D92" s="19">
        <f>'Load Sheet '!O72</f>
        <v>398.7</v>
      </c>
    </row>
    <row r="93" spans="1:4" ht="15.7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.75" thickBot="1">
      <c r="A94" s="4">
        <v>5812</v>
      </c>
      <c r="B94" s="5" t="s">
        <v>47</v>
      </c>
      <c r="C94" s="6" t="s">
        <v>5</v>
      </c>
      <c r="D94" s="19">
        <f>'Load Sheet '!O73</f>
        <v>357.81</v>
      </c>
    </row>
    <row r="95" spans="1:4" ht="15.75" thickBot="1">
      <c r="A95" s="4">
        <v>5814</v>
      </c>
      <c r="B95" s="5" t="s">
        <v>48</v>
      </c>
      <c r="C95" s="6" t="s">
        <v>5</v>
      </c>
      <c r="D95" s="19">
        <f>'Load Sheet '!O74</f>
        <v>300.49</v>
      </c>
    </row>
    <row r="96" spans="1:4" ht="15.75" thickBot="1">
      <c r="A96" s="4">
        <v>5850</v>
      </c>
      <c r="B96" s="5" t="s">
        <v>49</v>
      </c>
      <c r="C96" s="6" t="s">
        <v>5</v>
      </c>
      <c r="D96" s="19">
        <f>'Load Sheet '!O75</f>
        <v>640.99</v>
      </c>
    </row>
    <row r="97" spans="1:4" ht="15.75" thickBot="1">
      <c r="A97" s="4">
        <v>5852</v>
      </c>
      <c r="B97" s="5" t="s">
        <v>50</v>
      </c>
      <c r="C97" s="6" t="s">
        <v>5</v>
      </c>
      <c r="D97" s="19">
        <f>'Load Sheet '!O76</f>
        <v>607.15</v>
      </c>
    </row>
    <row r="98" spans="1:4" ht="15.75" thickBot="1">
      <c r="A98" s="4">
        <v>5854</v>
      </c>
      <c r="B98" s="5" t="s">
        <v>51</v>
      </c>
      <c r="C98" s="6" t="s">
        <v>5</v>
      </c>
      <c r="D98" s="19">
        <f>'Load Sheet '!O77</f>
        <v>551.15</v>
      </c>
    </row>
    <row r="99" spans="1:4" ht="15.75" thickBot="1">
      <c r="A99" s="4">
        <v>5856</v>
      </c>
      <c r="B99" s="5" t="s">
        <v>52</v>
      </c>
      <c r="C99" s="6" t="s">
        <v>5</v>
      </c>
      <c r="D99" s="19">
        <f>'Load Sheet '!O78</f>
        <v>496.04</v>
      </c>
    </row>
    <row r="100" spans="1:4" ht="15.75" thickBot="1">
      <c r="A100" s="4">
        <v>5862</v>
      </c>
      <c r="B100" s="5" t="s">
        <v>53</v>
      </c>
      <c r="C100" s="6" t="s">
        <v>5</v>
      </c>
      <c r="D100" s="19">
        <f>'Load Sheet '!O79</f>
        <v>561.4</v>
      </c>
    </row>
    <row r="101" spans="1:4" ht="15.75" thickBot="1">
      <c r="A101" s="4">
        <v>5864</v>
      </c>
      <c r="B101" s="5" t="s">
        <v>54</v>
      </c>
      <c r="C101" s="6" t="s">
        <v>5</v>
      </c>
      <c r="D101" s="19">
        <f>'Load Sheet '!O80</f>
        <v>517.53</v>
      </c>
    </row>
    <row r="102" spans="1:4" ht="15.75" thickBot="1">
      <c r="A102" s="4">
        <v>5866</v>
      </c>
      <c r="B102" s="5" t="s">
        <v>55</v>
      </c>
      <c r="C102" s="6" t="s">
        <v>5</v>
      </c>
      <c r="D102" s="19">
        <f>'Load Sheet '!O81</f>
        <v>413.36</v>
      </c>
    </row>
    <row r="103" spans="1:4" ht="15.75" thickBot="1">
      <c r="A103" s="4">
        <v>5868</v>
      </c>
      <c r="B103" s="5" t="s">
        <v>56</v>
      </c>
      <c r="C103" s="6" t="s">
        <v>5</v>
      </c>
      <c r="D103" s="19">
        <f>'Load Sheet '!O82</f>
        <v>419.43</v>
      </c>
    </row>
    <row r="104" spans="1:4" ht="15.75" thickBot="1">
      <c r="A104" s="4">
        <v>5876</v>
      </c>
      <c r="B104" s="5" t="s">
        <v>57</v>
      </c>
      <c r="C104" s="6" t="s">
        <v>5</v>
      </c>
      <c r="D104" s="19">
        <f>'Load Sheet '!O83</f>
        <v>767.75</v>
      </c>
    </row>
    <row r="105" spans="1:4" ht="15.75" thickBot="1">
      <c r="A105" s="4">
        <v>5878</v>
      </c>
      <c r="B105" s="5" t="s">
        <v>58</v>
      </c>
      <c r="C105" s="6" t="s">
        <v>5</v>
      </c>
      <c r="D105" s="19">
        <f>'Load Sheet '!O84</f>
        <v>724.21</v>
      </c>
    </row>
    <row r="106" spans="1:4" ht="15.75" thickBot="1">
      <c r="A106" s="4">
        <v>5880</v>
      </c>
      <c r="B106" s="5" t="s">
        <v>59</v>
      </c>
      <c r="C106" s="6" t="s">
        <v>5</v>
      </c>
      <c r="D106" s="19">
        <f>'Load Sheet '!O85</f>
        <v>550.04999999999995</v>
      </c>
    </row>
    <row r="107" spans="1:4" ht="15.75" thickBot="1">
      <c r="A107" s="4">
        <v>5882</v>
      </c>
      <c r="B107" s="5" t="s">
        <v>60</v>
      </c>
      <c r="C107" s="6" t="s">
        <v>5</v>
      </c>
      <c r="D107" s="19">
        <f>'Load Sheet '!O86</f>
        <v>501</v>
      </c>
    </row>
    <row r="108" spans="1:4" ht="15.75" thickBot="1">
      <c r="A108" s="4">
        <v>5784</v>
      </c>
      <c r="B108" s="5" t="s">
        <v>37</v>
      </c>
      <c r="C108" s="6" t="s">
        <v>5</v>
      </c>
      <c r="D108" s="19">
        <f>'Load Sheet '!O87</f>
        <v>262.13</v>
      </c>
    </row>
    <row r="109" spans="1:4" ht="15.75" thickBot="1">
      <c r="A109" s="4">
        <v>5786</v>
      </c>
      <c r="B109" s="5" t="s">
        <v>38</v>
      </c>
      <c r="C109" s="6" t="s">
        <v>5</v>
      </c>
      <c r="D109" s="19">
        <f>'Load Sheet '!O88</f>
        <v>409.45</v>
      </c>
    </row>
    <row r="110" spans="1:4" ht="15.75" thickBot="1">
      <c r="A110" s="4">
        <v>5788</v>
      </c>
      <c r="B110" s="5" t="s">
        <v>39</v>
      </c>
      <c r="C110" s="6" t="s">
        <v>5</v>
      </c>
      <c r="D110" s="19">
        <f>'Load Sheet '!O89</f>
        <v>362.93</v>
      </c>
    </row>
    <row r="111" spans="1:4" ht="15.75" thickBot="1">
      <c r="A111" s="4">
        <v>5790</v>
      </c>
      <c r="B111" s="5" t="s">
        <v>40</v>
      </c>
      <c r="C111" s="6" t="s">
        <v>5</v>
      </c>
      <c r="D111" s="19">
        <f>'Load Sheet '!O90</f>
        <v>237.88</v>
      </c>
    </row>
    <row r="112" spans="1:4" ht="15.75" thickBot="1">
      <c r="A112" s="4">
        <v>5940</v>
      </c>
      <c r="B112" s="5" t="s">
        <v>115</v>
      </c>
      <c r="C112" s="6" t="s">
        <v>5</v>
      </c>
      <c r="D112" s="19">
        <f>'Load Sheet '!O91</f>
        <v>367.03</v>
      </c>
    </row>
    <row r="113" spans="1:4" ht="15.75" thickBot="1">
      <c r="A113" s="4">
        <v>5350</v>
      </c>
      <c r="B113" s="5" t="s">
        <v>28</v>
      </c>
      <c r="C113" s="6" t="s">
        <v>5</v>
      </c>
      <c r="D113" s="19">
        <f>'Load Sheet '!O93</f>
        <v>309.2</v>
      </c>
    </row>
    <row r="114" spans="1:4" ht="15.75" thickBot="1">
      <c r="A114" s="4">
        <v>5370</v>
      </c>
      <c r="B114" s="5" t="s">
        <v>15</v>
      </c>
      <c r="C114" s="6" t="s">
        <v>5</v>
      </c>
      <c r="D114" s="19">
        <f>'Load Sheet '!O94</f>
        <v>712.64</v>
      </c>
    </row>
    <row r="115" spans="1:4" ht="15.75" thickBot="1">
      <c r="A115" s="4">
        <v>5396</v>
      </c>
      <c r="B115" s="5" t="s">
        <v>16</v>
      </c>
      <c r="C115" s="6" t="s">
        <v>5</v>
      </c>
      <c r="D115" s="19">
        <f>'Load Sheet '!O95</f>
        <v>630.52</v>
      </c>
    </row>
    <row r="116" spans="1:4" ht="15.75" thickBot="1">
      <c r="A116" s="4">
        <v>5426</v>
      </c>
      <c r="B116" s="5" t="s">
        <v>17</v>
      </c>
      <c r="C116" s="6" t="s">
        <v>5</v>
      </c>
      <c r="D116" s="19">
        <f>'Load Sheet '!O96</f>
        <v>814.05</v>
      </c>
    </row>
    <row r="117" spans="1:4" ht="15.75" thickBot="1">
      <c r="A117" s="4">
        <v>5436</v>
      </c>
      <c r="B117" s="5" t="s">
        <v>18</v>
      </c>
      <c r="C117" s="6" t="s">
        <v>5</v>
      </c>
      <c r="D117" s="19">
        <f>'Load Sheet '!O97</f>
        <v>638.66999999999996</v>
      </c>
    </row>
    <row r="118" spans="1:4" ht="15.75" thickBot="1">
      <c r="A118" s="4">
        <v>5448</v>
      </c>
      <c r="B118" s="5" t="s">
        <v>19</v>
      </c>
      <c r="C118" s="6" t="s">
        <v>5</v>
      </c>
      <c r="D118" s="19">
        <f>'Load Sheet '!O98</f>
        <v>814.05</v>
      </c>
    </row>
    <row r="119" spans="1:4" ht="15.75" thickBot="1">
      <c r="A119" s="4">
        <v>5458</v>
      </c>
      <c r="B119" s="5" t="s">
        <v>20</v>
      </c>
      <c r="C119" s="6" t="s">
        <v>5</v>
      </c>
      <c r="D119" s="19">
        <f>'Load Sheet '!O99</f>
        <v>762.02</v>
      </c>
    </row>
    <row r="120" spans="1:4" ht="15.75" thickBot="1">
      <c r="A120" s="4">
        <v>5406</v>
      </c>
      <c r="B120" s="5" t="s">
        <v>146</v>
      </c>
      <c r="C120" s="6" t="s">
        <v>5</v>
      </c>
      <c r="D120" s="19">
        <f>'Load Sheet '!O100</f>
        <v>1037.8699999999999</v>
      </c>
    </row>
    <row r="121" spans="1:4" ht="15.75" thickBot="1">
      <c r="A121" s="4">
        <v>5416</v>
      </c>
      <c r="B121" s="5" t="s">
        <v>147</v>
      </c>
      <c r="C121" s="6" t="s">
        <v>5</v>
      </c>
      <c r="D121" s="19">
        <f>'Load Sheet '!O101</f>
        <v>994.33</v>
      </c>
    </row>
    <row r="122" spans="1:4" ht="15.75" thickBot="1">
      <c r="A122" s="4">
        <v>5386</v>
      </c>
      <c r="B122" s="5" t="s">
        <v>148</v>
      </c>
      <c r="C122" s="6" t="s">
        <v>5</v>
      </c>
      <c r="D122" s="19">
        <f>'Load Sheet '!O102</f>
        <v>977.8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3.25" thickBot="1">
      <c r="A125" s="7" t="s">
        <v>145</v>
      </c>
      <c r="D125" s="21"/>
    </row>
    <row r="126" spans="1:4" ht="15.7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.75" thickBot="1">
      <c r="A127" s="4">
        <v>5900</v>
      </c>
      <c r="B127" s="5" t="s">
        <v>66</v>
      </c>
      <c r="C127" s="6" t="s">
        <v>5</v>
      </c>
      <c r="D127" s="19">
        <f>'Load Sheet '!O41</f>
        <v>189.24</v>
      </c>
    </row>
    <row r="128" spans="1:4" ht="15.75" thickBot="1">
      <c r="A128" s="4">
        <v>5910</v>
      </c>
      <c r="B128" s="5" t="s">
        <v>67</v>
      </c>
      <c r="C128" s="6" t="s">
        <v>5</v>
      </c>
      <c r="D128" s="19">
        <f>'Load Sheet '!O42</f>
        <v>285.95</v>
      </c>
    </row>
    <row r="129" spans="1:4" ht="15.75" thickBot="1">
      <c r="A129" s="4">
        <v>5916</v>
      </c>
      <c r="B129" s="5" t="s">
        <v>68</v>
      </c>
      <c r="C129" s="6" t="s">
        <v>5</v>
      </c>
      <c r="D129" s="19">
        <f>'Load Sheet '!O43</f>
        <v>285.95</v>
      </c>
    </row>
    <row r="130" spans="1:4">
      <c r="A130" s="13"/>
      <c r="B130" s="14"/>
      <c r="C130" s="13"/>
      <c r="D130" s="17"/>
    </row>
    <row r="131" spans="1:4" ht="15.75">
      <c r="A131" s="9"/>
      <c r="D131" s="17"/>
    </row>
    <row r="132" spans="1:4" ht="23.25" thickBot="1">
      <c r="A132" s="7" t="s">
        <v>69</v>
      </c>
    </row>
    <row r="133" spans="1:4" ht="15.7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19">
        <f>'Load Sheet '!O36</f>
        <v>453.98</v>
      </c>
    </row>
    <row r="135" spans="1:4" ht="15.75" thickBot="1">
      <c r="A135" s="4">
        <v>5264</v>
      </c>
      <c r="B135" s="5" t="s">
        <v>71</v>
      </c>
      <c r="C135" s="6" t="s">
        <v>5</v>
      </c>
      <c r="D135" s="19">
        <f>'Load Sheet '!O37</f>
        <v>440.98</v>
      </c>
    </row>
    <row r="136" spans="1:4" ht="15.75" thickBot="1">
      <c r="A136" s="4">
        <v>5276</v>
      </c>
      <c r="B136" s="5" t="s">
        <v>72</v>
      </c>
      <c r="C136" s="6" t="s">
        <v>5</v>
      </c>
      <c r="D136" s="19">
        <f>'Load Sheet '!O38</f>
        <v>453.98</v>
      </c>
    </row>
    <row r="137" spans="1:4" ht="15.75" thickBot="1">
      <c r="A137" s="4">
        <v>5278</v>
      </c>
      <c r="B137" s="5" t="s">
        <v>73</v>
      </c>
      <c r="C137" s="6" t="s">
        <v>5</v>
      </c>
      <c r="D137" s="19">
        <f>'Load Sheet '!O39</f>
        <v>440.98</v>
      </c>
    </row>
    <row r="138" spans="1:4" ht="15.75" thickBot="1">
      <c r="A138" s="4">
        <v>5550</v>
      </c>
      <c r="B138" s="5" t="s">
        <v>74</v>
      </c>
      <c r="C138" s="6" t="s">
        <v>5</v>
      </c>
      <c r="D138" s="19">
        <f>'Load Sheet '!O40</f>
        <v>499.3</v>
      </c>
    </row>
    <row r="139" spans="1:4" ht="15.75">
      <c r="A139" s="9"/>
      <c r="D139" s="17"/>
    </row>
    <row r="140" spans="1:4" ht="23.25" thickBot="1">
      <c r="A140" s="7" t="s">
        <v>75</v>
      </c>
    </row>
    <row r="141" spans="1:4" ht="15.7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19">
        <f>'Load Sheet '!O104</f>
        <v>550.3760625000001</v>
      </c>
    </row>
    <row r="143" spans="1:4" ht="15.75" thickBot="1">
      <c r="A143" s="4">
        <v>8032</v>
      </c>
      <c r="B143" s="5" t="s">
        <v>87</v>
      </c>
      <c r="C143" s="6" t="s">
        <v>116</v>
      </c>
      <c r="D143" s="19">
        <f>'Load Sheet '!O105</f>
        <v>705.7166666666667</v>
      </c>
    </row>
    <row r="144" spans="1:4" ht="15.75" thickBot="1">
      <c r="A144" s="4">
        <v>8036</v>
      </c>
      <c r="B144" s="5" t="s">
        <v>89</v>
      </c>
      <c r="C144" s="6" t="s">
        <v>116</v>
      </c>
      <c r="D144" s="19">
        <f>'Load Sheet '!O106</f>
        <v>866.25</v>
      </c>
    </row>
    <row r="145" spans="1:4" ht="15.75" thickBot="1">
      <c r="A145" s="4">
        <v>8040</v>
      </c>
      <c r="B145" s="5" t="s">
        <v>91</v>
      </c>
      <c r="C145" s="6" t="s">
        <v>116</v>
      </c>
      <c r="D145" s="19">
        <f>'Load Sheet '!O107</f>
        <v>981.80499999999995</v>
      </c>
    </row>
    <row r="146" spans="1:4" ht="15.75" thickBot="1">
      <c r="A146" s="4">
        <v>8044</v>
      </c>
      <c r="B146" s="5" t="s">
        <v>93</v>
      </c>
      <c r="C146" s="6" t="s">
        <v>116</v>
      </c>
      <c r="D146" s="19">
        <f>'Load Sheet '!O108</f>
        <v>1127.8799999999999</v>
      </c>
    </row>
    <row r="147" spans="1:4" ht="15.75" thickBot="1">
      <c r="A147" s="4">
        <v>8048</v>
      </c>
      <c r="B147" s="5" t="s">
        <v>95</v>
      </c>
      <c r="C147" s="6" t="s">
        <v>116</v>
      </c>
      <c r="D147" s="19">
        <f>'Load Sheet '!O109</f>
        <v>1267.8375000000001</v>
      </c>
    </row>
    <row r="148" spans="1:4" ht="15.75" thickBot="1">
      <c r="A148" s="4">
        <v>8052</v>
      </c>
      <c r="B148" s="5" t="s">
        <v>97</v>
      </c>
      <c r="C148" s="6" t="s">
        <v>116</v>
      </c>
      <c r="D148" s="19">
        <f>'Load Sheet '!O110</f>
        <v>1403.9025000000001</v>
      </c>
    </row>
    <row r="149" spans="1:4" ht="15.75" thickBot="1">
      <c r="A149" s="4">
        <v>8056</v>
      </c>
      <c r="B149" s="5" t="s">
        <v>99</v>
      </c>
      <c r="C149" s="6" t="s">
        <v>116</v>
      </c>
      <c r="D149" s="19">
        <f>'Load Sheet '!O111</f>
        <v>1539.1068750000002</v>
      </c>
    </row>
    <row r="150" spans="1:4" ht="15.75" thickBot="1">
      <c r="A150" s="4">
        <v>8014</v>
      </c>
      <c r="B150" s="5" t="s">
        <v>78</v>
      </c>
      <c r="C150" s="6" t="s">
        <v>116</v>
      </c>
      <c r="D150" s="19">
        <f>'Load Sheet '!O112</f>
        <v>1668.0037500000001</v>
      </c>
    </row>
    <row r="151" spans="1:4" ht="15.75" thickBot="1">
      <c r="A151" s="4">
        <v>8018</v>
      </c>
      <c r="B151" s="5" t="s">
        <v>80</v>
      </c>
      <c r="C151" s="6" t="s">
        <v>116</v>
      </c>
      <c r="D151" s="19">
        <f>'Load Sheet '!O113</f>
        <v>1790.5931250000001</v>
      </c>
    </row>
    <row r="152" spans="1:4" ht="15.75" thickBot="1">
      <c r="A152" s="4">
        <v>8022</v>
      </c>
      <c r="B152" s="5" t="s">
        <v>82</v>
      </c>
      <c r="C152" s="6" t="s">
        <v>116</v>
      </c>
      <c r="D152" s="19">
        <f>'Load Sheet '!O114</f>
        <v>1906.8750000000002</v>
      </c>
    </row>
    <row r="153" spans="1:4" ht="15.75" thickBot="1">
      <c r="A153" s="4">
        <v>8028</v>
      </c>
      <c r="B153" s="5" t="s">
        <v>85</v>
      </c>
      <c r="C153" s="6" t="s">
        <v>116</v>
      </c>
      <c r="D153" s="19">
        <f>'Load Sheet '!O115</f>
        <v>2059.4250000000002</v>
      </c>
    </row>
    <row r="154" spans="1:4" ht="15.75" thickBot="1">
      <c r="A154" s="4">
        <v>8034</v>
      </c>
      <c r="B154" s="5" t="s">
        <v>88</v>
      </c>
      <c r="C154" s="6" t="s">
        <v>116</v>
      </c>
      <c r="D154" s="19">
        <f>'Load Sheet '!O116</f>
        <v>850.90250000000003</v>
      </c>
    </row>
    <row r="155" spans="1:4" ht="15.75" thickBot="1">
      <c r="A155" s="4">
        <v>8038</v>
      </c>
      <c r="B155" s="5" t="s">
        <v>90</v>
      </c>
      <c r="C155" s="6" t="s">
        <v>116</v>
      </c>
      <c r="D155" s="19">
        <f>'Load Sheet '!O117</f>
        <v>1036.2750000000001</v>
      </c>
    </row>
    <row r="156" spans="1:4" ht="15.75" thickBot="1">
      <c r="A156" s="4">
        <v>8042</v>
      </c>
      <c r="B156" s="5" t="s">
        <v>92</v>
      </c>
      <c r="C156" s="6" t="s">
        <v>116</v>
      </c>
      <c r="D156" s="19">
        <f>'Load Sheet '!O118</f>
        <v>1160.72</v>
      </c>
    </row>
    <row r="157" spans="1:4" ht="15.75" thickBot="1">
      <c r="A157" s="4">
        <v>8046</v>
      </c>
      <c r="B157" s="5" t="s">
        <v>94</v>
      </c>
      <c r="C157" s="6" t="s">
        <v>116</v>
      </c>
      <c r="D157" s="19">
        <f>'Load Sheet '!O119</f>
        <v>1275.625</v>
      </c>
    </row>
    <row r="158" spans="1:4" ht="15.75" thickBot="1">
      <c r="A158" s="4">
        <v>8050</v>
      </c>
      <c r="B158" s="5" t="s">
        <v>96</v>
      </c>
      <c r="C158" s="6" t="s">
        <v>116</v>
      </c>
      <c r="D158" s="19">
        <f>'Load Sheet '!O120</f>
        <v>1411.5250000000001</v>
      </c>
    </row>
    <row r="159" spans="1:4" ht="15.75" thickBot="1">
      <c r="A159" s="4">
        <v>8054</v>
      </c>
      <c r="B159" s="5" t="s">
        <v>98</v>
      </c>
      <c r="C159" s="6" t="s">
        <v>116</v>
      </c>
      <c r="D159" s="19">
        <f>'Load Sheet '!O121</f>
        <v>1550.825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19">
        <f>'Load Sheet '!O122</f>
        <v>1602.5233333333331</v>
      </c>
    </row>
    <row r="161" spans="1:4" ht="15.75" thickBot="1">
      <c r="A161" s="4">
        <v>8016</v>
      </c>
      <c r="B161" s="5" t="s">
        <v>79</v>
      </c>
      <c r="C161" s="6" t="s">
        <v>116</v>
      </c>
      <c r="D161" s="19">
        <f>'Load Sheet '!O123</f>
        <v>1730.9775</v>
      </c>
    </row>
    <row r="162" spans="1:4" ht="15.75" thickBot="1">
      <c r="A162" s="4">
        <v>8020</v>
      </c>
      <c r="B162" s="5" t="s">
        <v>81</v>
      </c>
      <c r="C162" s="6" t="s">
        <v>116</v>
      </c>
      <c r="D162" s="19">
        <f>'Load Sheet '!O124</f>
        <v>1851.768333333333</v>
      </c>
    </row>
    <row r="163" spans="1:4" ht="15.75" thickBot="1">
      <c r="A163" s="4">
        <v>8024</v>
      </c>
      <c r="B163" s="5" t="s">
        <v>83</v>
      </c>
      <c r="C163" s="6" t="s">
        <v>116</v>
      </c>
      <c r="D163" s="19">
        <f>'Load Sheet '!O125</f>
        <v>1964.8958333333333</v>
      </c>
    </row>
    <row r="164" spans="1:4" ht="15.75" thickBot="1">
      <c r="A164" s="4">
        <v>8026</v>
      </c>
      <c r="B164" s="5" t="s">
        <v>84</v>
      </c>
      <c r="C164" s="6" t="s">
        <v>116</v>
      </c>
      <c r="D164" s="19">
        <f>'Load Sheet '!O126</f>
        <v>2070.36</v>
      </c>
    </row>
    <row r="165" spans="1:4" ht="15.75" thickBot="1">
      <c r="A165" s="4">
        <v>8030</v>
      </c>
      <c r="B165" s="5" t="s">
        <v>86</v>
      </c>
      <c r="C165" s="6" t="s">
        <v>116</v>
      </c>
      <c r="D165" s="19">
        <f>'Load Sheet '!O127</f>
        <v>2223.7200000000003</v>
      </c>
    </row>
    <row r="166" spans="1:4" ht="15.75" thickBot="1">
      <c r="A166" s="4">
        <v>8002</v>
      </c>
      <c r="B166" s="5" t="s">
        <v>76</v>
      </c>
      <c r="C166" s="6" t="s">
        <v>116</v>
      </c>
      <c r="D166" s="19">
        <f>'Load Sheet '!O128</f>
        <v>1737.5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19">
        <f>'Load Sheet '!O129</f>
        <v>2056.25</v>
      </c>
    </row>
    <row r="168" spans="1:4">
      <c r="A168" s="13"/>
      <c r="B168" s="14"/>
      <c r="C168" s="13"/>
      <c r="D168" s="21"/>
    </row>
    <row r="169" spans="1:4" ht="15.75">
      <c r="A169" s="9"/>
      <c r="D169" s="21"/>
    </row>
    <row r="170" spans="1:4" ht="23.25" thickBot="1">
      <c r="A170" s="7" t="s">
        <v>102</v>
      </c>
      <c r="D170" s="21"/>
    </row>
    <row r="171" spans="1:4" ht="15.7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.75" thickBot="1">
      <c r="A172" s="4">
        <v>8754</v>
      </c>
      <c r="B172" s="5" t="s">
        <v>103</v>
      </c>
      <c r="C172" s="6" t="s">
        <v>116</v>
      </c>
      <c r="D172" s="19">
        <f>'Load Sheet '!O131</f>
        <v>330</v>
      </c>
    </row>
    <row r="173" spans="1:4" ht="15.75" thickBot="1">
      <c r="A173" s="4">
        <v>8763</v>
      </c>
      <c r="B173" s="5" t="s">
        <v>104</v>
      </c>
      <c r="C173" s="6" t="s">
        <v>116</v>
      </c>
      <c r="D173" s="19">
        <f>'Load Sheet '!O132</f>
        <v>69.75</v>
      </c>
    </row>
    <row r="174" spans="1:4" ht="15.75" thickBot="1">
      <c r="A174" s="4">
        <v>8764</v>
      </c>
      <c r="B174" s="5" t="s">
        <v>105</v>
      </c>
      <c r="C174" s="6" t="s">
        <v>116</v>
      </c>
      <c r="D174" s="19">
        <f>'Load Sheet '!O133</f>
        <v>67.680000000000007</v>
      </c>
    </row>
    <row r="175" spans="1:4" ht="15.75" thickBot="1">
      <c r="A175" s="4">
        <v>8765</v>
      </c>
      <c r="B175" s="5" t="s">
        <v>106</v>
      </c>
      <c r="C175" s="6" t="s">
        <v>116</v>
      </c>
      <c r="D175" s="19">
        <f>'Load Sheet '!O134</f>
        <v>71.25</v>
      </c>
    </row>
    <row r="176" spans="1:4" ht="15.75" thickBot="1">
      <c r="A176" s="4">
        <v>8766</v>
      </c>
      <c r="B176" s="5" t="s">
        <v>107</v>
      </c>
      <c r="C176" s="6" t="s">
        <v>116</v>
      </c>
      <c r="D176" s="19">
        <f>'Load Sheet '!O135</f>
        <v>74.921875</v>
      </c>
    </row>
    <row r="177" spans="1:4" ht="15.75" thickBot="1">
      <c r="A177" s="4">
        <v>8767</v>
      </c>
      <c r="B177" s="5" t="s">
        <v>108</v>
      </c>
      <c r="C177" s="6" t="s">
        <v>116</v>
      </c>
      <c r="D177" s="19">
        <f>'Load Sheet '!O136</f>
        <v>83.1</v>
      </c>
    </row>
    <row r="178" spans="1:4" ht="15.75" thickBot="1">
      <c r="A178" s="4">
        <v>8768</v>
      </c>
      <c r="B178" s="5" t="s">
        <v>109</v>
      </c>
      <c r="C178" s="6" t="s">
        <v>116</v>
      </c>
      <c r="D178" s="19">
        <f>'Load Sheet '!O137</f>
        <v>89.49</v>
      </c>
    </row>
    <row r="179" spans="1:4" ht="15.75" thickBot="1">
      <c r="A179" s="4">
        <v>8769</v>
      </c>
      <c r="B179" s="5" t="s">
        <v>110</v>
      </c>
      <c r="C179" s="6" t="s">
        <v>116</v>
      </c>
      <c r="D179" s="19">
        <f>'Load Sheet '!O138</f>
        <v>104.83</v>
      </c>
    </row>
    <row r="180" spans="1:4" ht="15.75" thickBot="1">
      <c r="A180" s="4">
        <v>8770</v>
      </c>
      <c r="B180" s="5" t="s">
        <v>111</v>
      </c>
      <c r="C180" s="33" t="s">
        <v>116</v>
      </c>
      <c r="D180" s="19">
        <f>'Load Sheet '!O139</f>
        <v>117.61</v>
      </c>
    </row>
    <row r="181" spans="1:4" ht="15.75" thickBot="1">
      <c r="A181" s="4">
        <v>8791</v>
      </c>
      <c r="B181" s="5" t="s">
        <v>112</v>
      </c>
      <c r="C181" s="33" t="s">
        <v>116</v>
      </c>
      <c r="D181" s="19">
        <f>'Load Sheet '!O140</f>
        <v>127.84</v>
      </c>
    </row>
    <row r="182" spans="1:4" ht="15.75">
      <c r="A182" s="9"/>
      <c r="D182" s="21"/>
    </row>
    <row r="183" spans="1:4" ht="15.75">
      <c r="A183" s="9"/>
      <c r="D183" s="16"/>
    </row>
    <row r="184" spans="1:4" ht="15.75">
      <c r="A184" s="9"/>
      <c r="D184" s="16"/>
    </row>
    <row r="185" spans="1:4" ht="15.75">
      <c r="A185" s="9"/>
      <c r="D185" s="16"/>
    </row>
    <row r="186" spans="1:4">
      <c r="D186" s="16"/>
    </row>
  </sheetData>
  <sheetProtection algorithmName="SHA-512" hashValue="PTGghIu+y5DhLQM+snHryy9acBa39GFzxfwIs22PC/9FwzNVJI7z1lI/wgS6AMOWOzcfdiyLGAZ9jsxjf77rIw==" saltValue="fKN+Rm4F4lwy6IFfwgX9/Q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abSelected="1" view="pageLayout" zoomScale="83" zoomScaleNormal="100" zoomScalePageLayoutView="83" workbookViewId="0">
      <selection activeCell="K1" sqref="K1"/>
    </sheetView>
  </sheetViews>
  <sheetFormatPr defaultRowHeight="15"/>
  <sheetData/>
  <sheetProtection algorithmName="SHA-512" hashValue="LX8dGYlDRqdWs/AeEgInH2bmVJyqS0P3zSiImdNDNHZbrpmNOlKcsWnVDuM92NgSfaGGjNeHKVu/hH0+MmUVvg==" saltValue="A2TmJk/yNyG3u+A1KxmsKQ==" spinCount="100000" sheet="1" objects="1" scenarios="1"/>
  <pageMargins left="0.34375" right="0.375" top="0.33333333333333331" bottom="0.35416666666666669" header="0.31496062992125984" footer="0.31496062992125984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P214"/>
  <sheetViews>
    <sheetView zoomScaleNormal="100" workbookViewId="0">
      <selection activeCell="D147" sqref="D147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style="16" customWidth="1"/>
    <col min="5" max="5" width="8.85546875" customWidth="1"/>
    <col min="8" max="8" width="28.7109375" customWidth="1"/>
  </cols>
  <sheetData>
    <row r="4" spans="1:4" ht="22.5">
      <c r="A4" s="7" t="s">
        <v>145</v>
      </c>
    </row>
    <row r="5" spans="1:4" ht="16.5" thickBot="1">
      <c r="A5" s="1" t="s">
        <v>0</v>
      </c>
    </row>
    <row r="6" spans="1:4" ht="15.7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.75" thickBot="1">
      <c r="A7" s="23">
        <v>5230</v>
      </c>
      <c r="B7" s="24" t="s">
        <v>119</v>
      </c>
      <c r="C7" s="12" t="s">
        <v>5</v>
      </c>
      <c r="D7" s="19">
        <f>'Load Sheet '!D8</f>
        <v>188.83</v>
      </c>
    </row>
    <row r="8" spans="1:4" ht="15.75" thickBot="1">
      <c r="A8" s="23">
        <v>5232</v>
      </c>
      <c r="B8" s="24" t="s">
        <v>120</v>
      </c>
      <c r="C8" s="12" t="s">
        <v>5</v>
      </c>
      <c r="D8" s="19">
        <f>'Load Sheet '!D9</f>
        <v>165.35</v>
      </c>
    </row>
    <row r="9" spans="1:4" ht="22.5">
      <c r="A9" s="7"/>
      <c r="D9" s="20"/>
    </row>
    <row r="10" spans="1:4" ht="16.5" thickBot="1">
      <c r="A10" s="1" t="s">
        <v>6</v>
      </c>
      <c r="D10" s="20"/>
    </row>
    <row r="11" spans="1:4" ht="15.7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.75" thickBot="1">
      <c r="A12" s="25">
        <v>5101</v>
      </c>
      <c r="B12" s="26" t="s">
        <v>117</v>
      </c>
      <c r="C12" s="6" t="s">
        <v>5</v>
      </c>
      <c r="D12" s="19">
        <f>'Load Sheet '!D34</f>
        <v>173.01</v>
      </c>
    </row>
    <row r="13" spans="1:4" ht="15.75" thickBot="1">
      <c r="A13" s="25">
        <v>5102</v>
      </c>
      <c r="B13" s="26" t="s">
        <v>118</v>
      </c>
      <c r="C13" s="6" t="s">
        <v>5</v>
      </c>
      <c r="D13" s="19">
        <f>'Load Sheet '!D35</f>
        <v>161.01</v>
      </c>
    </row>
    <row r="14" spans="1:4" ht="18">
      <c r="A14" s="8"/>
      <c r="D14" s="20"/>
    </row>
    <row r="15" spans="1:4" ht="16.5" thickBot="1">
      <c r="A15" s="1" t="s">
        <v>7</v>
      </c>
      <c r="B15" s="31"/>
      <c r="D15" s="20"/>
    </row>
    <row r="16" spans="1:4" ht="15.7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.75" thickBot="1">
      <c r="A17" s="25">
        <v>4540</v>
      </c>
      <c r="B17" s="26" t="s">
        <v>123</v>
      </c>
      <c r="C17" s="6" t="s">
        <v>5</v>
      </c>
      <c r="D17" s="19">
        <f>'Load Sheet '!D19</f>
        <v>181.08</v>
      </c>
    </row>
    <row r="18" spans="1:4" ht="15.75" thickBot="1">
      <c r="A18" s="25">
        <v>4542</v>
      </c>
      <c r="B18" s="26" t="s">
        <v>124</v>
      </c>
      <c r="C18" s="6" t="s">
        <v>5</v>
      </c>
      <c r="D18" s="19">
        <f>'Load Sheet '!D20</f>
        <v>172.44</v>
      </c>
    </row>
    <row r="19" spans="1:4" ht="15.75" thickBot="1">
      <c r="A19" s="25">
        <v>4560</v>
      </c>
      <c r="B19" s="26" t="s">
        <v>125</v>
      </c>
      <c r="C19" s="6" t="s">
        <v>5</v>
      </c>
      <c r="D19" s="19">
        <f>'Load Sheet '!D21</f>
        <v>175.65</v>
      </c>
    </row>
    <row r="20" spans="1:4" ht="15.75" thickBot="1">
      <c r="A20" s="25">
        <v>4562</v>
      </c>
      <c r="B20" s="26" t="s">
        <v>126</v>
      </c>
      <c r="C20" s="6" t="s">
        <v>5</v>
      </c>
      <c r="D20" s="19">
        <f>'Load Sheet '!D22</f>
        <v>167.27</v>
      </c>
    </row>
    <row r="21" spans="1:4" ht="15.75">
      <c r="A21" s="9"/>
      <c r="D21" s="20"/>
    </row>
    <row r="22" spans="1:4" ht="16.5" thickBot="1">
      <c r="A22" s="1" t="s">
        <v>8</v>
      </c>
      <c r="D22" s="20"/>
    </row>
    <row r="23" spans="1:4" ht="15.7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.75" thickBot="1">
      <c r="A24" s="25">
        <v>4580</v>
      </c>
      <c r="B24" s="26" t="s">
        <v>142</v>
      </c>
      <c r="C24" s="6" t="s">
        <v>5</v>
      </c>
      <c r="D24" s="19">
        <f>'Load Sheet '!D23</f>
        <v>152.35</v>
      </c>
    </row>
    <row r="25" spans="1:4" ht="15.75" thickBot="1">
      <c r="A25" s="25">
        <v>4582</v>
      </c>
      <c r="B25" s="26" t="s">
        <v>143</v>
      </c>
      <c r="C25" s="6" t="s">
        <v>5</v>
      </c>
      <c r="D25" s="19">
        <f>'Load Sheet '!D24</f>
        <v>152.35</v>
      </c>
    </row>
    <row r="26" spans="1:4" ht="15.75" thickBot="1">
      <c r="A26" s="25">
        <v>4584</v>
      </c>
      <c r="B26" s="26" t="s">
        <v>144</v>
      </c>
      <c r="C26" s="6" t="s">
        <v>5</v>
      </c>
      <c r="D26" s="19">
        <f>'Load Sheet '!D25</f>
        <v>144.74</v>
      </c>
    </row>
    <row r="27" spans="1:4" ht="15.75">
      <c r="A27" s="9"/>
      <c r="D27" s="20"/>
    </row>
    <row r="28" spans="1:4" ht="16.5" thickBot="1">
      <c r="A28" s="1" t="s">
        <v>9</v>
      </c>
      <c r="D28" s="20"/>
    </row>
    <row r="29" spans="1:4" ht="15.7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.75" thickBot="1">
      <c r="A30" s="25">
        <v>4500</v>
      </c>
      <c r="B30" s="26" t="s">
        <v>127</v>
      </c>
      <c r="C30" s="6" t="s">
        <v>5</v>
      </c>
      <c r="D30" s="19">
        <f>'Load Sheet '!D10</f>
        <v>282.57</v>
      </c>
    </row>
    <row r="31" spans="1:4" ht="15.75" thickBot="1">
      <c r="A31" s="25">
        <v>4502</v>
      </c>
      <c r="B31" s="26" t="s">
        <v>128</v>
      </c>
      <c r="C31" s="6" t="s">
        <v>5</v>
      </c>
      <c r="D31" s="19">
        <f>'Load Sheet '!D11</f>
        <v>275.19</v>
      </c>
    </row>
    <row r="32" spans="1:4" ht="15.75" thickBot="1">
      <c r="A32" s="25">
        <v>4504</v>
      </c>
      <c r="B32" s="26" t="s">
        <v>129</v>
      </c>
      <c r="C32" s="6" t="s">
        <v>5</v>
      </c>
      <c r="D32" s="19">
        <f>'Load Sheet '!D12</f>
        <v>252.35</v>
      </c>
    </row>
    <row r="33" spans="1:4" ht="15.75" thickBot="1">
      <c r="A33" s="25">
        <v>4506</v>
      </c>
      <c r="B33" s="26" t="s">
        <v>130</v>
      </c>
      <c r="C33" s="6" t="s">
        <v>5</v>
      </c>
      <c r="D33" s="19">
        <f>'Load Sheet '!D13</f>
        <v>220.4</v>
      </c>
    </row>
    <row r="34" spans="1:4" ht="15.75" thickBot="1">
      <c r="A34" s="25">
        <v>4508</v>
      </c>
      <c r="B34" s="26" t="s">
        <v>131</v>
      </c>
      <c r="C34" s="6" t="s">
        <v>5</v>
      </c>
      <c r="D34" s="19">
        <f>'Load Sheet '!D14</f>
        <v>180.84</v>
      </c>
    </row>
    <row r="35" spans="1:4" ht="15.75">
      <c r="A35" s="9"/>
      <c r="D35" s="20"/>
    </row>
    <row r="36" spans="1:4" ht="16.5" thickBot="1">
      <c r="A36" s="1" t="s">
        <v>10</v>
      </c>
      <c r="D36" s="20"/>
    </row>
    <row r="37" spans="1:4" ht="15.7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.75" thickBot="1">
      <c r="A38" s="25">
        <v>4520</v>
      </c>
      <c r="B38" s="26" t="s">
        <v>136</v>
      </c>
      <c r="C38" s="6" t="s">
        <v>5</v>
      </c>
      <c r="D38" s="19">
        <f>'Load Sheet '!D15</f>
        <v>239.84</v>
      </c>
    </row>
    <row r="39" spans="1:4" ht="15.75" thickBot="1">
      <c r="A39" s="25">
        <v>4522</v>
      </c>
      <c r="B39" s="26" t="s">
        <v>137</v>
      </c>
      <c r="C39" s="6" t="s">
        <v>5</v>
      </c>
      <c r="D39" s="19">
        <f>'Load Sheet '!D16</f>
        <v>237.9</v>
      </c>
    </row>
    <row r="40" spans="1:4" ht="15.75" thickBot="1">
      <c r="A40" s="25">
        <v>4524</v>
      </c>
      <c r="B40" s="26" t="s">
        <v>138</v>
      </c>
      <c r="C40" s="6" t="s">
        <v>5</v>
      </c>
      <c r="D40" s="19">
        <f>'Load Sheet '!D17</f>
        <v>222.92</v>
      </c>
    </row>
    <row r="41" spans="1:4" ht="14.25" customHeight="1" thickBot="1">
      <c r="A41" s="25">
        <v>4526</v>
      </c>
      <c r="B41" s="26" t="s">
        <v>139</v>
      </c>
      <c r="C41" s="6" t="s">
        <v>5</v>
      </c>
      <c r="D41" s="19">
        <f>'Load Sheet '!D18</f>
        <v>196.67</v>
      </c>
    </row>
    <row r="42" spans="1:4" ht="14.25" customHeight="1">
      <c r="A42" s="27"/>
      <c r="B42" s="28"/>
      <c r="C42" s="13"/>
      <c r="D42" s="21"/>
    </row>
    <row r="43" spans="1:4">
      <c r="A43" s="13"/>
      <c r="B43" s="14"/>
      <c r="C43" s="13"/>
      <c r="D43" s="21"/>
    </row>
    <row r="44" spans="1:4" ht="16.5" thickBot="1">
      <c r="A44" s="1" t="s">
        <v>11</v>
      </c>
      <c r="D44" s="20"/>
    </row>
    <row r="45" spans="1:4" ht="15.75" thickBot="1">
      <c r="A45" s="2" t="s">
        <v>1</v>
      </c>
      <c r="B45" s="3" t="s">
        <v>2</v>
      </c>
      <c r="C45" s="3" t="s">
        <v>3</v>
      </c>
      <c r="D45" s="22" t="s">
        <v>4</v>
      </c>
    </row>
    <row r="46" spans="1:4" ht="15.75" thickBot="1">
      <c r="A46" s="25">
        <v>4650</v>
      </c>
      <c r="B46" s="26" t="s">
        <v>140</v>
      </c>
      <c r="C46" s="6" t="s">
        <v>5</v>
      </c>
      <c r="D46" s="19">
        <f>'Load Sheet '!D30</f>
        <v>161.11000000000001</v>
      </c>
    </row>
    <row r="47" spans="1:4" ht="15.75" thickBot="1">
      <c r="A47" s="25">
        <v>4652</v>
      </c>
      <c r="B47" s="26" t="s">
        <v>141</v>
      </c>
      <c r="C47" s="6" t="s">
        <v>5</v>
      </c>
      <c r="D47" s="19">
        <f>'Load Sheet '!D31</f>
        <v>161.11000000000001</v>
      </c>
    </row>
    <row r="48" spans="1:4" ht="15.75">
      <c r="A48" s="9"/>
      <c r="D48" s="20"/>
    </row>
    <row r="49" spans="1:4" ht="16.5" thickBot="1">
      <c r="A49" s="1" t="s">
        <v>12</v>
      </c>
      <c r="D49" s="20"/>
    </row>
    <row r="50" spans="1:4" ht="15.75" thickBot="1">
      <c r="A50" s="2" t="s">
        <v>1</v>
      </c>
      <c r="B50" s="3" t="s">
        <v>2</v>
      </c>
      <c r="C50" s="3" t="s">
        <v>3</v>
      </c>
      <c r="D50" s="22" t="s">
        <v>4</v>
      </c>
    </row>
    <row r="51" spans="1:4" ht="15.75" thickBot="1">
      <c r="A51" s="25">
        <v>4610</v>
      </c>
      <c r="B51" s="26" t="s">
        <v>132</v>
      </c>
      <c r="C51" s="6" t="s">
        <v>5</v>
      </c>
      <c r="D51" s="19">
        <f>'Load Sheet '!D26</f>
        <v>239.84</v>
      </c>
    </row>
    <row r="52" spans="1:4" ht="15.75" thickBot="1">
      <c r="A52" s="25">
        <v>4612</v>
      </c>
      <c r="B52" s="26" t="s">
        <v>133</v>
      </c>
      <c r="C52" s="6" t="s">
        <v>5</v>
      </c>
      <c r="D52" s="19">
        <f>'Load Sheet '!D27</f>
        <v>237.9</v>
      </c>
    </row>
    <row r="53" spans="1:4" ht="15.75" thickBot="1">
      <c r="A53" s="25">
        <v>4614</v>
      </c>
      <c r="B53" s="26" t="s">
        <v>134</v>
      </c>
      <c r="C53" s="6" t="s">
        <v>5</v>
      </c>
      <c r="D53" s="19">
        <f>'Load Sheet '!D28</f>
        <v>222.92</v>
      </c>
    </row>
    <row r="54" spans="1:4" ht="15.75" thickBot="1">
      <c r="A54" s="25">
        <v>4616</v>
      </c>
      <c r="B54" s="26" t="s">
        <v>135</v>
      </c>
      <c r="C54" s="6" t="s">
        <v>5</v>
      </c>
      <c r="D54" s="19">
        <f>'Load Sheet '!D29</f>
        <v>196.67</v>
      </c>
    </row>
    <row r="55" spans="1:4" ht="15.75">
      <c r="A55" s="9"/>
      <c r="D55" s="20"/>
    </row>
    <row r="56" spans="1:4" ht="16.5" thickBot="1">
      <c r="A56" s="1" t="s">
        <v>13</v>
      </c>
      <c r="D56" s="20"/>
    </row>
    <row r="57" spans="1:4" ht="15.75" thickBot="1">
      <c r="A57" s="2" t="s">
        <v>1</v>
      </c>
      <c r="B57" s="3" t="s">
        <v>2</v>
      </c>
      <c r="C57" s="3" t="s">
        <v>3</v>
      </c>
      <c r="D57" s="22" t="s">
        <v>4</v>
      </c>
    </row>
    <row r="58" spans="1:4" ht="15.75" thickBot="1">
      <c r="A58" s="25">
        <v>6001</v>
      </c>
      <c r="B58" s="26" t="s">
        <v>121</v>
      </c>
      <c r="C58" s="6" t="s">
        <v>5</v>
      </c>
      <c r="D58" s="19">
        <f>'Load Sheet '!D44</f>
        <v>172.23</v>
      </c>
    </row>
    <row r="59" spans="1:4" ht="15.75" thickBot="1">
      <c r="A59" s="25">
        <v>6002</v>
      </c>
      <c r="B59" s="26" t="s">
        <v>122</v>
      </c>
      <c r="C59" s="6" t="s">
        <v>5</v>
      </c>
      <c r="D59" s="19">
        <f>'Load Sheet '!D45</f>
        <v>162.22999999999999</v>
      </c>
    </row>
    <row r="60" spans="1:4" ht="15.75">
      <c r="A60" s="9"/>
      <c r="D60" s="17"/>
    </row>
    <row r="61" spans="1:4" ht="23.25" thickBot="1">
      <c r="A61" s="7" t="s">
        <v>14</v>
      </c>
      <c r="D61" s="17"/>
    </row>
    <row r="62" spans="1:4" ht="15.75" thickBot="1">
      <c r="A62" s="2" t="s">
        <v>1</v>
      </c>
      <c r="B62" s="3" t="s">
        <v>2</v>
      </c>
      <c r="C62" s="3" t="s">
        <v>3</v>
      </c>
      <c r="D62" s="22" t="s">
        <v>4</v>
      </c>
    </row>
    <row r="63" spans="1:4" ht="15.75" thickBot="1">
      <c r="A63" s="4">
        <v>5250</v>
      </c>
      <c r="B63" s="5" t="s">
        <v>21</v>
      </c>
      <c r="C63" s="6" t="s">
        <v>5</v>
      </c>
      <c r="D63" s="19">
        <f>'Load Sheet '!D46</f>
        <v>442.24</v>
      </c>
    </row>
    <row r="64" spans="1:4" ht="15.75" thickBot="1">
      <c r="A64" s="4">
        <v>5300</v>
      </c>
      <c r="B64" s="5" t="s">
        <v>22</v>
      </c>
      <c r="C64" s="6" t="s">
        <v>5</v>
      </c>
      <c r="D64" s="19">
        <f>'Load Sheet '!D47</f>
        <v>587.97</v>
      </c>
    </row>
    <row r="65" spans="1:4" ht="15.75" thickBot="1">
      <c r="A65" s="4">
        <v>5302</v>
      </c>
      <c r="B65" s="5" t="s">
        <v>23</v>
      </c>
      <c r="C65" s="6" t="s">
        <v>5</v>
      </c>
      <c r="D65" s="19">
        <f>'Load Sheet '!D48</f>
        <v>587.97</v>
      </c>
    </row>
    <row r="66" spans="1:4" ht="15.75" thickBot="1">
      <c r="A66" s="4">
        <v>5310</v>
      </c>
      <c r="B66" s="5" t="s">
        <v>24</v>
      </c>
      <c r="C66" s="6" t="s">
        <v>5</v>
      </c>
      <c r="D66" s="19">
        <f>'Load Sheet '!D49</f>
        <v>1211.47</v>
      </c>
    </row>
    <row r="67" spans="1:4" ht="15.75" thickBot="1">
      <c r="A67" s="4">
        <v>5312</v>
      </c>
      <c r="B67" s="5" t="s">
        <v>25</v>
      </c>
      <c r="C67" s="6" t="s">
        <v>5</v>
      </c>
      <c r="D67" s="19">
        <f>'Load Sheet '!D50</f>
        <v>1134.31</v>
      </c>
    </row>
    <row r="68" spans="1:4" ht="15.75" thickBot="1">
      <c r="A68" s="4">
        <v>5322</v>
      </c>
      <c r="B68" s="5" t="s">
        <v>26</v>
      </c>
      <c r="C68" s="6" t="s">
        <v>5</v>
      </c>
      <c r="D68" s="19">
        <f>'Load Sheet '!D51</f>
        <v>687.39</v>
      </c>
    </row>
    <row r="69" spans="1:4" ht="15.75" thickBot="1">
      <c r="A69" s="4">
        <v>5324</v>
      </c>
      <c r="B69" s="5" t="s">
        <v>27</v>
      </c>
      <c r="C69" s="6" t="s">
        <v>5</v>
      </c>
      <c r="D69" s="19">
        <f>'Load Sheet '!D52</f>
        <v>629.63</v>
      </c>
    </row>
    <row r="70" spans="1:4" ht="15.75" thickBot="1">
      <c r="A70" s="4">
        <v>5340</v>
      </c>
      <c r="B70" s="5" t="s">
        <v>114</v>
      </c>
      <c r="C70" s="6" t="s">
        <v>5</v>
      </c>
      <c r="D70" s="19">
        <f>'Load Sheet '!D53</f>
        <v>139.15</v>
      </c>
    </row>
    <row r="71" spans="1:4" ht="15.75" thickBot="1">
      <c r="A71" s="4">
        <v>5500</v>
      </c>
      <c r="B71" s="5" t="s">
        <v>61</v>
      </c>
      <c r="C71" s="6" t="s">
        <v>5</v>
      </c>
      <c r="D71" s="19">
        <f>'Load Sheet '!D54</f>
        <v>229.28</v>
      </c>
    </row>
    <row r="72" spans="1:4" ht="15.75" thickBot="1">
      <c r="A72" s="4">
        <v>5504</v>
      </c>
      <c r="B72" s="5" t="s">
        <v>62</v>
      </c>
      <c r="C72" s="6" t="s">
        <v>5</v>
      </c>
      <c r="D72" s="19">
        <f>'Load Sheet '!D55</f>
        <v>288.07</v>
      </c>
    </row>
    <row r="73" spans="1:4" ht="15.75" thickBot="1">
      <c r="A73" s="4">
        <v>5506</v>
      </c>
      <c r="B73" s="5" t="s">
        <v>63</v>
      </c>
      <c r="C73" s="6" t="s">
        <v>5</v>
      </c>
      <c r="D73" s="19">
        <f>'Load Sheet '!D56</f>
        <v>287.41000000000003</v>
      </c>
    </row>
    <row r="74" spans="1:4" ht="15.75" thickBot="1">
      <c r="A74" s="4">
        <v>5510</v>
      </c>
      <c r="B74" s="5" t="s">
        <v>64</v>
      </c>
      <c r="C74" s="6" t="s">
        <v>5</v>
      </c>
      <c r="D74" s="19">
        <f>'Load Sheet '!D57</f>
        <v>254.71</v>
      </c>
    </row>
    <row r="75" spans="1:4" ht="15.75" thickBot="1">
      <c r="A75" s="4">
        <v>5512</v>
      </c>
      <c r="B75" s="5" t="s">
        <v>65</v>
      </c>
      <c r="C75" s="6" t="s">
        <v>5</v>
      </c>
      <c r="D75" s="19">
        <f>'Load Sheet '!D58</f>
        <v>248.46</v>
      </c>
    </row>
    <row r="76" spans="1:4" ht="15.75" thickBot="1">
      <c r="A76" s="4">
        <v>5760</v>
      </c>
      <c r="B76" s="5" t="s">
        <v>29</v>
      </c>
      <c r="C76" s="6" t="s">
        <v>5</v>
      </c>
      <c r="D76" s="19">
        <f>'Load Sheet '!D59</f>
        <v>541.66999999999996</v>
      </c>
    </row>
    <row r="77" spans="1:4" ht="15.75" thickBot="1">
      <c r="A77" s="4">
        <v>5762</v>
      </c>
      <c r="B77" s="5" t="s">
        <v>30</v>
      </c>
      <c r="C77" s="6" t="s">
        <v>5</v>
      </c>
      <c r="D77" s="19">
        <f>'Load Sheet '!D60</f>
        <v>746.26</v>
      </c>
    </row>
    <row r="78" spans="1:4" ht="15.75" thickBot="1">
      <c r="A78" s="4">
        <v>5764</v>
      </c>
      <c r="B78" s="5" t="s">
        <v>31</v>
      </c>
      <c r="C78" s="6" t="s">
        <v>5</v>
      </c>
      <c r="D78" s="19">
        <f>'Load Sheet '!D61</f>
        <v>669.1</v>
      </c>
    </row>
    <row r="79" spans="1:4" ht="15.75" thickBot="1">
      <c r="A79" s="4">
        <v>5766</v>
      </c>
      <c r="B79" s="5" t="s">
        <v>32</v>
      </c>
      <c r="C79" s="6" t="s">
        <v>5</v>
      </c>
      <c r="D79" s="19">
        <f>'Load Sheet '!D62</f>
        <v>472</v>
      </c>
    </row>
    <row r="80" spans="1:4" ht="15.75" thickBot="1">
      <c r="A80" s="4">
        <v>5772</v>
      </c>
      <c r="B80" s="5" t="s">
        <v>33</v>
      </c>
      <c r="C80" s="6" t="s">
        <v>5</v>
      </c>
      <c r="D80" s="19">
        <f>'Load Sheet '!D63</f>
        <v>481.18</v>
      </c>
    </row>
    <row r="81" spans="1:4" ht="15.75" thickBot="1">
      <c r="A81" s="4">
        <v>5774</v>
      </c>
      <c r="B81" s="5" t="s">
        <v>34</v>
      </c>
      <c r="C81" s="6" t="s">
        <v>5</v>
      </c>
      <c r="D81" s="19">
        <f>'Load Sheet '!D64</f>
        <v>749.61</v>
      </c>
    </row>
    <row r="82" spans="1:4" ht="15.75" thickBot="1">
      <c r="A82" s="4">
        <v>5776</v>
      </c>
      <c r="B82" s="5" t="s">
        <v>35</v>
      </c>
      <c r="C82" s="6" t="s">
        <v>5</v>
      </c>
      <c r="D82" s="19">
        <f>'Load Sheet '!D65</f>
        <v>644.32000000000005</v>
      </c>
    </row>
    <row r="83" spans="1:4" ht="15.75" thickBot="1">
      <c r="A83" s="4">
        <v>5778</v>
      </c>
      <c r="B83" s="5" t="s">
        <v>36</v>
      </c>
      <c r="C83" s="6" t="s">
        <v>5</v>
      </c>
      <c r="D83" s="19">
        <f>'Load Sheet '!D66</f>
        <v>370.37</v>
      </c>
    </row>
    <row r="84" spans="1:4" ht="15.75" thickBot="1">
      <c r="A84" s="4">
        <v>5796</v>
      </c>
      <c r="B84" s="5" t="s">
        <v>41</v>
      </c>
      <c r="C84" s="6" t="s">
        <v>5</v>
      </c>
      <c r="D84" s="19">
        <f>'Load Sheet '!D67</f>
        <v>326.45999999999998</v>
      </c>
    </row>
    <row r="85" spans="1:4" ht="15.75" thickBot="1">
      <c r="A85" s="4">
        <v>5798</v>
      </c>
      <c r="B85" s="5" t="s">
        <v>42</v>
      </c>
      <c r="C85" s="6" t="s">
        <v>5</v>
      </c>
      <c r="D85" s="19">
        <f>'Load Sheet '!D68</f>
        <v>389.64</v>
      </c>
    </row>
    <row r="86" spans="1:4" ht="15.75" thickBot="1">
      <c r="A86" s="4">
        <v>5800</v>
      </c>
      <c r="B86" s="5" t="s">
        <v>43</v>
      </c>
      <c r="C86" s="6" t="s">
        <v>5</v>
      </c>
      <c r="D86" s="19">
        <f>'Load Sheet '!D69</f>
        <v>386.91</v>
      </c>
    </row>
    <row r="87" spans="1:4" ht="15.75" thickBot="1">
      <c r="A87" s="4">
        <v>5802</v>
      </c>
      <c r="B87" s="5" t="s">
        <v>44</v>
      </c>
      <c r="C87" s="6" t="s">
        <v>5</v>
      </c>
      <c r="D87" s="19">
        <f>'Load Sheet '!D70</f>
        <v>294.27</v>
      </c>
    </row>
    <row r="88" spans="1:4" ht="15.75" thickBot="1">
      <c r="A88" s="2" t="s">
        <v>1</v>
      </c>
      <c r="B88" s="3" t="s">
        <v>2</v>
      </c>
      <c r="C88" s="3" t="s">
        <v>3</v>
      </c>
      <c r="D88" s="22" t="s">
        <v>4</v>
      </c>
    </row>
    <row r="89" spans="1:4" ht="15.75" thickBot="1">
      <c r="A89" s="4">
        <v>5808</v>
      </c>
      <c r="B89" s="5" t="s">
        <v>45</v>
      </c>
      <c r="C89" s="6" t="s">
        <v>5</v>
      </c>
      <c r="D89" s="19">
        <f>'Load Sheet '!D71</f>
        <v>446.43</v>
      </c>
    </row>
    <row r="90" spans="1:4" ht="15.75" thickBot="1">
      <c r="A90" s="4">
        <v>5810</v>
      </c>
      <c r="B90" s="5" t="s">
        <v>46</v>
      </c>
      <c r="C90" s="6" t="s">
        <v>5</v>
      </c>
      <c r="D90" s="19">
        <f>'Load Sheet '!D72</f>
        <v>607.54</v>
      </c>
    </row>
    <row r="91" spans="1:4" ht="15.75" thickBot="1">
      <c r="A91" s="4">
        <v>5812</v>
      </c>
      <c r="B91" s="5" t="s">
        <v>47</v>
      </c>
      <c r="C91" s="6" t="s">
        <v>5</v>
      </c>
      <c r="D91" s="19">
        <f>'Load Sheet '!D73</f>
        <v>542.07000000000005</v>
      </c>
    </row>
    <row r="92" spans="1:4" ht="15.75" thickBot="1">
      <c r="A92" s="4">
        <v>5814</v>
      </c>
      <c r="B92" s="5" t="s">
        <v>48</v>
      </c>
      <c r="C92" s="6" t="s">
        <v>5</v>
      </c>
      <c r="D92" s="19">
        <f>'Load Sheet '!D74</f>
        <v>347.22</v>
      </c>
    </row>
    <row r="93" spans="1:4" ht="15.75" thickBot="1">
      <c r="A93" s="4">
        <v>5850</v>
      </c>
      <c r="B93" s="5" t="s">
        <v>49</v>
      </c>
      <c r="C93" s="6" t="s">
        <v>5</v>
      </c>
      <c r="D93" s="19">
        <f>'Load Sheet '!D75</f>
        <v>983.6</v>
      </c>
    </row>
    <row r="94" spans="1:4" ht="15.75" thickBot="1">
      <c r="A94" s="4">
        <v>5852</v>
      </c>
      <c r="B94" s="5" t="s">
        <v>50</v>
      </c>
      <c r="C94" s="6" t="s">
        <v>5</v>
      </c>
      <c r="D94" s="19">
        <f>'Load Sheet '!D76</f>
        <v>931.09</v>
      </c>
    </row>
    <row r="95" spans="1:4" ht="15.75" thickBot="1">
      <c r="A95" s="4">
        <v>5854</v>
      </c>
      <c r="B95" s="5" t="s">
        <v>51</v>
      </c>
      <c r="C95" s="6" t="s">
        <v>5</v>
      </c>
      <c r="D95" s="32">
        <f>'Load Sheet '!D77</f>
        <v>757.28</v>
      </c>
    </row>
    <row r="96" spans="1:4" ht="15.75" thickBot="1">
      <c r="A96" s="4">
        <v>5856</v>
      </c>
      <c r="B96" s="5" t="s">
        <v>52</v>
      </c>
      <c r="C96" s="6" t="s">
        <v>5</v>
      </c>
      <c r="D96" s="19">
        <f>'Load Sheet '!D78</f>
        <v>691.14</v>
      </c>
    </row>
    <row r="97" spans="1:4" ht="15.75" thickBot="1">
      <c r="A97" s="4">
        <v>5862</v>
      </c>
      <c r="B97" s="5" t="s">
        <v>53</v>
      </c>
      <c r="C97" s="6" t="s">
        <v>5</v>
      </c>
      <c r="D97" s="19">
        <f>'Load Sheet '!D79</f>
        <v>713.41</v>
      </c>
    </row>
    <row r="98" spans="1:4" ht="15.75" thickBot="1">
      <c r="A98" s="4">
        <v>5864</v>
      </c>
      <c r="B98" s="5" t="s">
        <v>54</v>
      </c>
      <c r="C98" s="6" t="s">
        <v>5</v>
      </c>
      <c r="D98" s="19">
        <f>'Load Sheet '!D80</f>
        <v>652.55999999999995</v>
      </c>
    </row>
    <row r="99" spans="1:4" ht="15.75" thickBot="1">
      <c r="A99" s="4">
        <v>5866</v>
      </c>
      <c r="B99" s="5" t="s">
        <v>55</v>
      </c>
      <c r="C99" s="6" t="s">
        <v>5</v>
      </c>
      <c r="D99" s="19">
        <f>'Load Sheet '!D81</f>
        <v>596.70000000000005</v>
      </c>
    </row>
    <row r="100" spans="1:4" ht="15.75" thickBot="1">
      <c r="A100" s="4">
        <v>5868</v>
      </c>
      <c r="B100" s="5" t="s">
        <v>56</v>
      </c>
      <c r="C100" s="6" t="s">
        <v>5</v>
      </c>
      <c r="D100" s="19">
        <f>'Load Sheet '!D82</f>
        <v>572.30999999999995</v>
      </c>
    </row>
    <row r="101" spans="1:4" ht="15.75" thickBot="1">
      <c r="A101" s="4">
        <v>5876</v>
      </c>
      <c r="B101" s="5" t="s">
        <v>57</v>
      </c>
      <c r="C101" s="6" t="s">
        <v>5</v>
      </c>
      <c r="D101" s="19">
        <f>'Load Sheet '!D83</f>
        <v>907.85</v>
      </c>
    </row>
    <row r="102" spans="1:4" ht="15.75" thickBot="1">
      <c r="A102" s="4">
        <v>5878</v>
      </c>
      <c r="B102" s="5" t="s">
        <v>58</v>
      </c>
      <c r="C102" s="6" t="s">
        <v>5</v>
      </c>
      <c r="D102" s="19">
        <f>'Load Sheet '!D84</f>
        <v>853.4</v>
      </c>
    </row>
    <row r="103" spans="1:4" ht="15.75" thickBot="1">
      <c r="A103" s="4">
        <v>5880</v>
      </c>
      <c r="B103" s="5" t="s">
        <v>59</v>
      </c>
      <c r="C103" s="6" t="s">
        <v>5</v>
      </c>
      <c r="D103" s="19">
        <f>'Load Sheet '!D85</f>
        <v>692.69</v>
      </c>
    </row>
    <row r="104" spans="1:4" ht="15.75" thickBot="1">
      <c r="A104" s="4">
        <v>5882</v>
      </c>
      <c r="B104" s="5" t="s">
        <v>60</v>
      </c>
      <c r="C104" s="6" t="s">
        <v>5</v>
      </c>
      <c r="D104" s="19">
        <f>'Load Sheet '!D86</f>
        <v>604.94000000000005</v>
      </c>
    </row>
    <row r="105" spans="1:4" ht="15.75" thickBot="1">
      <c r="A105" s="4">
        <v>5784</v>
      </c>
      <c r="B105" s="5" t="s">
        <v>37</v>
      </c>
      <c r="C105" s="6" t="s">
        <v>5</v>
      </c>
      <c r="D105" s="19">
        <f>'Load Sheet '!D87</f>
        <v>358.56</v>
      </c>
    </row>
    <row r="106" spans="1:4" ht="15.75" thickBot="1">
      <c r="A106" s="4">
        <v>5786</v>
      </c>
      <c r="B106" s="5" t="s">
        <v>38</v>
      </c>
      <c r="C106" s="6" t="s">
        <v>5</v>
      </c>
      <c r="D106" s="19">
        <f>'Load Sheet '!D88</f>
        <v>599.65</v>
      </c>
    </row>
    <row r="107" spans="1:4" ht="15.75" thickBot="1">
      <c r="A107" s="4">
        <v>5788</v>
      </c>
      <c r="B107" s="5" t="s">
        <v>39</v>
      </c>
      <c r="C107" s="6" t="s">
        <v>5</v>
      </c>
      <c r="D107" s="19">
        <f>'Load Sheet '!D89</f>
        <v>527.65</v>
      </c>
    </row>
    <row r="108" spans="1:4" ht="15.75" thickBot="1">
      <c r="A108" s="4">
        <v>5790</v>
      </c>
      <c r="B108" s="5" t="s">
        <v>40</v>
      </c>
      <c r="C108" s="6" t="s">
        <v>5</v>
      </c>
      <c r="D108" s="19">
        <f>'Load Sheet '!D90</f>
        <v>368.83</v>
      </c>
    </row>
    <row r="109" spans="1:4" ht="15.75" thickBot="1">
      <c r="A109" s="4">
        <v>5940</v>
      </c>
      <c r="B109" s="5" t="s">
        <v>115</v>
      </c>
      <c r="C109" s="6" t="s">
        <v>5</v>
      </c>
      <c r="D109" s="19">
        <f>'Load Sheet '!D91</f>
        <v>361.49</v>
      </c>
    </row>
    <row r="110" spans="1:4" ht="15.75" thickBot="1">
      <c r="A110" s="4">
        <v>5350</v>
      </c>
      <c r="B110" s="5" t="s">
        <v>28</v>
      </c>
      <c r="C110" s="6" t="s">
        <v>5</v>
      </c>
      <c r="D110" s="19">
        <f>'Load Sheet '!D93</f>
        <v>238.84</v>
      </c>
    </row>
    <row r="111" spans="1:4" ht="15.75" thickBot="1">
      <c r="A111" s="4">
        <v>5370</v>
      </c>
      <c r="B111" s="5" t="s">
        <v>15</v>
      </c>
      <c r="C111" s="6" t="s">
        <v>5</v>
      </c>
      <c r="D111" s="19">
        <f>'Load Sheet '!D94</f>
        <v>663.06</v>
      </c>
    </row>
    <row r="112" spans="1:4" ht="15.75" thickBot="1">
      <c r="A112" s="4">
        <v>5396</v>
      </c>
      <c r="B112" s="5" t="s">
        <v>16</v>
      </c>
      <c r="C112" s="6" t="s">
        <v>5</v>
      </c>
      <c r="D112" s="19">
        <f>'Load Sheet '!D95</f>
        <v>549.39</v>
      </c>
    </row>
    <row r="113" spans="1:4" ht="15.75" thickBot="1">
      <c r="A113" s="4">
        <v>5426</v>
      </c>
      <c r="B113" s="5" t="s">
        <v>17</v>
      </c>
      <c r="C113" s="6" t="s">
        <v>5</v>
      </c>
      <c r="D113" s="19">
        <f>'Load Sheet '!D96</f>
        <v>664.47</v>
      </c>
    </row>
    <row r="114" spans="1:4" ht="15.75" thickBot="1">
      <c r="A114" s="4">
        <v>5436</v>
      </c>
      <c r="B114" s="5" t="s">
        <v>18</v>
      </c>
      <c r="C114" s="6" t="s">
        <v>5</v>
      </c>
      <c r="D114" s="19">
        <f>'Load Sheet '!D97</f>
        <v>560.89</v>
      </c>
    </row>
    <row r="115" spans="1:4" ht="15.75" thickBot="1">
      <c r="A115" s="4">
        <v>5448</v>
      </c>
      <c r="B115" s="5" t="s">
        <v>19</v>
      </c>
      <c r="C115" s="6" t="s">
        <v>5</v>
      </c>
      <c r="D115" s="19">
        <f>'Load Sheet '!D98</f>
        <v>664.47</v>
      </c>
    </row>
    <row r="116" spans="1:4" ht="15.75" thickBot="1">
      <c r="A116" s="4">
        <v>5458</v>
      </c>
      <c r="B116" s="5" t="s">
        <v>20</v>
      </c>
      <c r="C116" s="6" t="s">
        <v>5</v>
      </c>
      <c r="D116" s="19">
        <f>'Load Sheet '!D99</f>
        <v>547.62</v>
      </c>
    </row>
    <row r="117" spans="1:4" ht="15.75" thickBot="1">
      <c r="A117" s="4">
        <v>5406</v>
      </c>
      <c r="B117" s="5" t="s">
        <v>146</v>
      </c>
      <c r="C117" s="6" t="s">
        <v>5</v>
      </c>
      <c r="D117" s="19">
        <f>'Load Sheet '!D100</f>
        <v>849.65</v>
      </c>
    </row>
    <row r="118" spans="1:4" ht="15.75" thickBot="1">
      <c r="A118" s="4">
        <v>5416</v>
      </c>
      <c r="B118" s="5" t="s">
        <v>147</v>
      </c>
      <c r="C118" s="6" t="s">
        <v>5</v>
      </c>
      <c r="D118" s="19">
        <f>'Load Sheet '!D101</f>
        <v>849.65</v>
      </c>
    </row>
    <row r="119" spans="1:4" ht="15.75" thickBot="1">
      <c r="A119" s="4">
        <v>5386</v>
      </c>
      <c r="B119" s="5" t="s">
        <v>148</v>
      </c>
      <c r="C119" s="6" t="s">
        <v>5</v>
      </c>
      <c r="D119" s="19">
        <f>'Load Sheet '!D102</f>
        <v>881</v>
      </c>
    </row>
    <row r="120" spans="1:4" ht="23.25" thickBot="1">
      <c r="A120" s="7" t="s">
        <v>145</v>
      </c>
      <c r="D120" s="17"/>
    </row>
    <row r="121" spans="1:4" ht="15.75" thickBot="1">
      <c r="A121" s="2" t="s">
        <v>1</v>
      </c>
      <c r="B121" s="3" t="s">
        <v>2</v>
      </c>
      <c r="C121" s="3" t="s">
        <v>3</v>
      </c>
      <c r="D121" s="22" t="s">
        <v>4</v>
      </c>
    </row>
    <row r="122" spans="1:4" ht="15.75" thickBot="1">
      <c r="A122" s="4">
        <v>5900</v>
      </c>
      <c r="B122" s="5" t="s">
        <v>66</v>
      </c>
      <c r="C122" s="6" t="s">
        <v>5</v>
      </c>
      <c r="D122" s="19">
        <f>'Load Sheet '!D41</f>
        <v>162.16</v>
      </c>
    </row>
    <row r="123" spans="1:4" ht="15.75" thickBot="1">
      <c r="A123" s="4">
        <v>5910</v>
      </c>
      <c r="B123" s="5" t="s">
        <v>67</v>
      </c>
      <c r="C123" s="6" t="s">
        <v>5</v>
      </c>
      <c r="D123" s="19">
        <f>'Load Sheet '!D42</f>
        <v>156.99</v>
      </c>
    </row>
    <row r="124" spans="1:4" ht="15.75" customHeight="1" thickBot="1">
      <c r="A124" s="4">
        <v>5916</v>
      </c>
      <c r="B124" s="5" t="s">
        <v>68</v>
      </c>
      <c r="C124" s="6" t="s">
        <v>5</v>
      </c>
      <c r="D124" s="19">
        <f>'Load Sheet '!D43</f>
        <v>156.99</v>
      </c>
    </row>
    <row r="125" spans="1:4" ht="15.75" customHeight="1">
      <c r="A125" s="13"/>
      <c r="B125" s="14"/>
      <c r="C125" s="13"/>
      <c r="D125" s="21"/>
    </row>
    <row r="126" spans="1:4" ht="15.75" customHeight="1">
      <c r="A126" s="13"/>
      <c r="B126" s="14"/>
      <c r="C126" s="13"/>
      <c r="D126" s="21"/>
    </row>
    <row r="127" spans="1:4" ht="15.75" customHeight="1">
      <c r="A127" s="13"/>
      <c r="B127" s="14"/>
      <c r="C127" s="13"/>
      <c r="D127" s="21"/>
    </row>
    <row r="128" spans="1:4" ht="15.75" customHeight="1">
      <c r="A128" s="13"/>
      <c r="B128" s="14"/>
      <c r="C128" s="13"/>
      <c r="D128" s="21"/>
    </row>
    <row r="129" spans="1:4" ht="15.75" customHeight="1">
      <c r="A129" s="13"/>
      <c r="B129" s="14"/>
      <c r="C129" s="13"/>
      <c r="D129" s="21"/>
    </row>
    <row r="130" spans="1:4" ht="15.75">
      <c r="A130" s="9"/>
      <c r="D130" s="17"/>
    </row>
    <row r="131" spans="1:4" ht="23.25" thickBot="1">
      <c r="A131" s="7" t="s">
        <v>69</v>
      </c>
      <c r="D131" s="17"/>
    </row>
    <row r="132" spans="1:4" ht="15.75" thickBot="1">
      <c r="A132" s="2" t="s">
        <v>1</v>
      </c>
      <c r="B132" s="3" t="s">
        <v>2</v>
      </c>
      <c r="C132" s="3" t="s">
        <v>3</v>
      </c>
      <c r="D132" s="22" t="s">
        <v>4</v>
      </c>
    </row>
    <row r="133" spans="1:4" ht="15.75" thickBot="1">
      <c r="A133" s="4">
        <v>5262</v>
      </c>
      <c r="B133" s="5" t="s">
        <v>70</v>
      </c>
      <c r="C133" s="6" t="s">
        <v>5</v>
      </c>
      <c r="D133" s="19">
        <f>'Load Sheet '!D36</f>
        <v>467.6</v>
      </c>
    </row>
    <row r="134" spans="1:4" ht="15.75" thickBot="1">
      <c r="A134" s="4">
        <v>5264</v>
      </c>
      <c r="B134" s="5" t="s">
        <v>71</v>
      </c>
      <c r="C134" s="6" t="s">
        <v>5</v>
      </c>
      <c r="D134" s="19">
        <f>'Load Sheet '!D37</f>
        <v>454.6</v>
      </c>
    </row>
    <row r="135" spans="1:4" ht="15.75" thickBot="1">
      <c r="A135" s="4">
        <v>5276</v>
      </c>
      <c r="B135" s="5" t="s">
        <v>72</v>
      </c>
      <c r="C135" s="6" t="s">
        <v>5</v>
      </c>
      <c r="D135" s="19">
        <f>'Load Sheet '!D38</f>
        <v>467.6</v>
      </c>
    </row>
    <row r="136" spans="1:4" ht="15.75" thickBot="1">
      <c r="A136" s="4">
        <v>5278</v>
      </c>
      <c r="B136" s="5" t="s">
        <v>73</v>
      </c>
      <c r="C136" s="6" t="s">
        <v>5</v>
      </c>
      <c r="D136" s="19">
        <f>'Load Sheet '!D39</f>
        <v>454.6</v>
      </c>
    </row>
    <row r="137" spans="1:4" ht="15.75" thickBot="1">
      <c r="A137" s="4">
        <v>5550</v>
      </c>
      <c r="B137" s="5" t="s">
        <v>74</v>
      </c>
      <c r="C137" s="6" t="s">
        <v>5</v>
      </c>
      <c r="D137" s="19">
        <f>'Load Sheet '!D40</f>
        <v>462.6</v>
      </c>
    </row>
    <row r="138" spans="1:4" ht="15.75">
      <c r="A138" s="9"/>
      <c r="D138" s="17"/>
    </row>
    <row r="139" spans="1:4" ht="23.25" thickBot="1">
      <c r="A139" s="7" t="s">
        <v>75</v>
      </c>
      <c r="D139" s="17"/>
    </row>
    <row r="140" spans="1:4" ht="15.75" thickBot="1">
      <c r="A140" s="2" t="s">
        <v>1</v>
      </c>
      <c r="B140" s="3" t="s">
        <v>2</v>
      </c>
      <c r="C140" s="3" t="s">
        <v>3</v>
      </c>
      <c r="D140" s="22" t="s">
        <v>4</v>
      </c>
    </row>
    <row r="141" spans="1:4" ht="15.75" thickBot="1">
      <c r="A141" s="4">
        <v>8007</v>
      </c>
      <c r="B141" s="5" t="s">
        <v>77</v>
      </c>
      <c r="C141" s="6" t="s">
        <v>116</v>
      </c>
      <c r="D141" s="19">
        <f>'Load Sheet '!D104</f>
        <v>559.6635</v>
      </c>
    </row>
    <row r="142" spans="1:4" ht="15.75" thickBot="1">
      <c r="A142" s="4">
        <v>8032</v>
      </c>
      <c r="B142" s="5" t="s">
        <v>87</v>
      </c>
      <c r="C142" s="6" t="s">
        <v>116</v>
      </c>
      <c r="D142" s="19">
        <f>'Load Sheet '!D105</f>
        <v>729.75</v>
      </c>
    </row>
    <row r="143" spans="1:4" ht="15.75" thickBot="1">
      <c r="A143" s="4">
        <v>8036</v>
      </c>
      <c r="B143" s="5" t="s">
        <v>89</v>
      </c>
      <c r="C143" s="6" t="s">
        <v>116</v>
      </c>
      <c r="D143" s="19">
        <f>'Load Sheet '!D106</f>
        <v>918.64499999999998</v>
      </c>
    </row>
    <row r="144" spans="1:4" ht="15.75" thickBot="1">
      <c r="A144" s="4">
        <v>8040</v>
      </c>
      <c r="B144" s="5" t="s">
        <v>91</v>
      </c>
      <c r="C144" s="6" t="s">
        <v>116</v>
      </c>
      <c r="D144" s="19">
        <f>'Load Sheet '!D107</f>
        <v>1049.4549999999999</v>
      </c>
    </row>
    <row r="145" spans="1:4" ht="15.75" thickBot="1">
      <c r="A145" s="4">
        <v>8044</v>
      </c>
      <c r="B145" s="5" t="s">
        <v>93</v>
      </c>
      <c r="C145" s="6" t="s">
        <v>116</v>
      </c>
      <c r="D145" s="19">
        <f>'Load Sheet '!D108</f>
        <v>1166.9449999999999</v>
      </c>
    </row>
    <row r="146" spans="1:4" ht="15.75" thickBot="1">
      <c r="A146" s="4">
        <v>8048</v>
      </c>
      <c r="B146" s="5" t="s">
        <v>95</v>
      </c>
      <c r="C146" s="6" t="s">
        <v>116</v>
      </c>
      <c r="D146" s="19">
        <f>'Load Sheet '!D109</f>
        <v>1282.5</v>
      </c>
    </row>
    <row r="147" spans="1:4" ht="15.75" thickBot="1">
      <c r="A147" s="4">
        <v>8052</v>
      </c>
      <c r="B147" s="5" t="s">
        <v>97</v>
      </c>
      <c r="C147" s="6" t="s">
        <v>116</v>
      </c>
      <c r="D147" s="19">
        <f>'Load Sheet '!D110</f>
        <v>1417.4033333333332</v>
      </c>
    </row>
    <row r="148" spans="1:4" ht="15.75" thickBot="1">
      <c r="A148" s="4">
        <v>8056</v>
      </c>
      <c r="B148" s="5" t="s">
        <v>99</v>
      </c>
      <c r="C148" s="6" t="s">
        <v>116</v>
      </c>
      <c r="D148" s="19">
        <f>'Load Sheet '!D111</f>
        <v>1574.03125</v>
      </c>
    </row>
    <row r="149" spans="1:4" ht="15.75" thickBot="1">
      <c r="A149" s="4">
        <v>8014</v>
      </c>
      <c r="B149" s="5" t="s">
        <v>78</v>
      </c>
      <c r="C149" s="6" t="s">
        <v>116</v>
      </c>
      <c r="D149" s="19">
        <f>'Load Sheet '!D112</f>
        <v>1728.5275000000001</v>
      </c>
    </row>
    <row r="150" spans="1:4" ht="15.75" thickBot="1">
      <c r="A150" s="4">
        <v>8018</v>
      </c>
      <c r="B150" s="5" t="s">
        <v>80</v>
      </c>
      <c r="C150" s="6" t="s">
        <v>116</v>
      </c>
      <c r="D150" s="19">
        <f>'Load Sheet '!D113</f>
        <v>1880.8920833333334</v>
      </c>
    </row>
    <row r="151" spans="1:4" ht="15.75" thickBot="1">
      <c r="A151" s="4">
        <v>8022</v>
      </c>
      <c r="B151" s="5" t="s">
        <v>82</v>
      </c>
      <c r="C151" s="6" t="s">
        <v>116</v>
      </c>
      <c r="D151" s="19">
        <f>'Load Sheet '!D114</f>
        <v>2031.125</v>
      </c>
    </row>
    <row r="152" spans="1:4" ht="15.75" thickBot="1">
      <c r="A152" s="4">
        <v>8028</v>
      </c>
      <c r="B152" s="5" t="s">
        <v>85</v>
      </c>
      <c r="C152" s="6" t="s">
        <v>116</v>
      </c>
      <c r="D152" s="19">
        <f>'Load Sheet '!D115</f>
        <v>2193.6150000000002</v>
      </c>
    </row>
    <row r="153" spans="1:4" ht="15.75" thickBot="1">
      <c r="A153" s="4">
        <v>8034</v>
      </c>
      <c r="B153" s="5" t="s">
        <v>88</v>
      </c>
      <c r="C153" s="6" t="s">
        <v>116</v>
      </c>
      <c r="D153" s="19">
        <f>'Load Sheet '!D116</f>
        <v>853.13666666666666</v>
      </c>
    </row>
    <row r="154" spans="1:4" ht="15.75" thickBot="1">
      <c r="A154" s="4">
        <v>8038</v>
      </c>
      <c r="B154" s="5" t="s">
        <v>90</v>
      </c>
      <c r="C154" s="6" t="s">
        <v>116</v>
      </c>
      <c r="D154" s="19">
        <f>'Load Sheet '!D117</f>
        <v>1084.8000000000002</v>
      </c>
    </row>
    <row r="155" spans="1:4" ht="15.75" thickBot="1">
      <c r="A155" s="4">
        <v>8042</v>
      </c>
      <c r="B155" s="5" t="s">
        <v>92</v>
      </c>
      <c r="C155" s="6" t="s">
        <v>116</v>
      </c>
      <c r="D155" s="19">
        <f>'Load Sheet '!D118</f>
        <v>1229.8733333333334</v>
      </c>
    </row>
    <row r="156" spans="1:4" ht="15.75" thickBot="1">
      <c r="A156" s="4">
        <v>8046</v>
      </c>
      <c r="B156" s="5" t="s">
        <v>94</v>
      </c>
      <c r="C156" s="6" t="s">
        <v>116</v>
      </c>
      <c r="D156" s="19">
        <f>'Load Sheet '!D119</f>
        <v>1319.89</v>
      </c>
    </row>
    <row r="157" spans="1:4" ht="15.75" thickBot="1">
      <c r="A157" s="4">
        <v>8050</v>
      </c>
      <c r="B157" s="5" t="s">
        <v>96</v>
      </c>
      <c r="C157" s="6" t="s">
        <v>116</v>
      </c>
      <c r="D157" s="19">
        <f>'Load Sheet '!D120</f>
        <v>1428.95</v>
      </c>
    </row>
    <row r="158" spans="1:4" ht="15.75" thickBot="1">
      <c r="A158" s="4">
        <v>8054</v>
      </c>
      <c r="B158" s="5" t="s">
        <v>98</v>
      </c>
      <c r="C158" s="6" t="s">
        <v>116</v>
      </c>
      <c r="D158" s="19">
        <f>'Load Sheet '!D121</f>
        <v>1539.9166666666665</v>
      </c>
    </row>
    <row r="159" spans="1:4" ht="15.75" thickBot="1">
      <c r="A159" s="4">
        <v>8058</v>
      </c>
      <c r="B159" s="5" t="s">
        <v>100</v>
      </c>
      <c r="C159" s="6" t="s">
        <v>116</v>
      </c>
      <c r="D159" s="19">
        <f>'Load Sheet '!D122</f>
        <v>1622.125</v>
      </c>
    </row>
    <row r="160" spans="1:4" ht="15.75" thickBot="1">
      <c r="A160" s="4">
        <v>8016</v>
      </c>
      <c r="B160" s="5" t="s">
        <v>79</v>
      </c>
      <c r="C160" s="6" t="s">
        <v>116</v>
      </c>
      <c r="D160" s="19">
        <f>'Load Sheet '!D123</f>
        <v>1774.5787499999999</v>
      </c>
    </row>
    <row r="161" spans="1:4" ht="15.75" thickBot="1">
      <c r="A161" s="4">
        <v>8020</v>
      </c>
      <c r="B161" s="5" t="s">
        <v>81</v>
      </c>
      <c r="C161" s="6" t="s">
        <v>116</v>
      </c>
      <c r="D161" s="19">
        <f>'Load Sheet '!D124</f>
        <v>1923.5474999999999</v>
      </c>
    </row>
    <row r="162" spans="1:4" ht="15.75" thickBot="1">
      <c r="A162" s="4">
        <v>8024</v>
      </c>
      <c r="B162" s="5" t="s">
        <v>83</v>
      </c>
      <c r="C162" s="6" t="s">
        <v>116</v>
      </c>
      <c r="D162" s="19">
        <f>'Load Sheet '!D125</f>
        <v>2069.03125</v>
      </c>
    </row>
    <row r="163" spans="1:4" ht="15.75" thickBot="1">
      <c r="A163" s="4">
        <v>8026</v>
      </c>
      <c r="B163" s="5" t="s">
        <v>84</v>
      </c>
      <c r="C163" s="6" t="s">
        <v>116</v>
      </c>
      <c r="D163" s="19">
        <f>'Load Sheet '!D126</f>
        <v>2211.0300000000002</v>
      </c>
    </row>
    <row r="164" spans="1:4" ht="15.75" thickBot="1">
      <c r="A164" s="4">
        <v>8030</v>
      </c>
      <c r="B164" s="5" t="s">
        <v>86</v>
      </c>
      <c r="C164" s="6" t="s">
        <v>116</v>
      </c>
      <c r="D164" s="19">
        <f>'Load Sheet '!D127</f>
        <v>2374.81</v>
      </c>
    </row>
    <row r="165" spans="1:4" ht="15.75" thickBot="1">
      <c r="A165" s="4">
        <v>8002</v>
      </c>
      <c r="B165" s="5" t="s">
        <v>76</v>
      </c>
      <c r="C165" s="6" t="s">
        <v>116</v>
      </c>
      <c r="D165" s="19">
        <f>'Load Sheet '!D128</f>
        <v>1745.45</v>
      </c>
    </row>
    <row r="166" spans="1:4" ht="15.75" thickBot="1">
      <c r="A166" s="4">
        <v>8062</v>
      </c>
      <c r="B166" s="5" t="s">
        <v>101</v>
      </c>
      <c r="C166" s="6" t="s">
        <v>116</v>
      </c>
      <c r="D166" s="19">
        <f>'Load Sheet '!D129</f>
        <v>1880.2533333333333</v>
      </c>
    </row>
    <row r="167" spans="1:4">
      <c r="A167" s="13"/>
      <c r="B167" s="14"/>
      <c r="C167" s="13"/>
      <c r="D167" s="21"/>
    </row>
    <row r="168" spans="1:4">
      <c r="A168" s="13"/>
      <c r="B168" s="14"/>
      <c r="C168" s="13"/>
      <c r="D168" s="21"/>
    </row>
    <row r="169" spans="1:4">
      <c r="A169" s="13"/>
      <c r="B169" s="14"/>
      <c r="C169" s="13"/>
      <c r="D169" s="21"/>
    </row>
    <row r="170" spans="1:4">
      <c r="A170" s="13"/>
      <c r="B170" s="14"/>
      <c r="C170" s="13"/>
      <c r="D170" s="21"/>
    </row>
    <row r="171" spans="1:4">
      <c r="A171" s="13"/>
      <c r="B171" s="14"/>
      <c r="C171" s="13"/>
      <c r="D171" s="21"/>
    </row>
    <row r="172" spans="1:4">
      <c r="A172" s="13"/>
      <c r="B172" s="14"/>
      <c r="C172" s="13"/>
      <c r="D172" s="21"/>
    </row>
    <row r="173" spans="1:4" ht="15.75">
      <c r="A173" s="9"/>
      <c r="D173" s="17"/>
    </row>
    <row r="174" spans="1:4" ht="23.25" thickBot="1">
      <c r="A174" s="7" t="s">
        <v>102</v>
      </c>
      <c r="D174" s="17"/>
    </row>
    <row r="175" spans="1:4" ht="15.75" thickBot="1">
      <c r="A175" s="2" t="s">
        <v>1</v>
      </c>
      <c r="B175" s="3" t="s">
        <v>2</v>
      </c>
      <c r="C175" s="3" t="s">
        <v>3</v>
      </c>
      <c r="D175" s="22" t="s">
        <v>4</v>
      </c>
    </row>
    <row r="176" spans="1:4" ht="15.75" thickBot="1">
      <c r="A176" s="4">
        <v>8754</v>
      </c>
      <c r="B176" s="5" t="s">
        <v>103</v>
      </c>
      <c r="C176" s="6" t="s">
        <v>116</v>
      </c>
      <c r="D176" s="19">
        <f>'Load Sheet '!D131</f>
        <v>350</v>
      </c>
    </row>
    <row r="177" spans="1:16" ht="15.75" thickBot="1">
      <c r="A177" s="4">
        <v>8763</v>
      </c>
      <c r="B177" s="5" t="s">
        <v>104</v>
      </c>
      <c r="C177" s="6" t="s">
        <v>116</v>
      </c>
      <c r="D177" s="19">
        <f>'Load Sheet '!D132</f>
        <v>72.133217249999987</v>
      </c>
    </row>
    <row r="178" spans="1:16" ht="15.75" customHeight="1" thickBot="1">
      <c r="A178" s="4">
        <v>8764</v>
      </c>
      <c r="B178" s="5" t="s">
        <v>105</v>
      </c>
      <c r="C178" s="6" t="s">
        <v>116</v>
      </c>
      <c r="D178" s="19">
        <f>'Load Sheet '!D133</f>
        <v>80.39</v>
      </c>
    </row>
    <row r="179" spans="1:16" ht="15.75" thickBot="1">
      <c r="A179" s="4">
        <v>8765</v>
      </c>
      <c r="B179" s="5" t="s">
        <v>106</v>
      </c>
      <c r="C179" s="6" t="s">
        <v>116</v>
      </c>
      <c r="D179" s="19">
        <f>'Load Sheet '!D134</f>
        <v>88.650425999999996</v>
      </c>
    </row>
    <row r="180" spans="1:16" ht="15.75" thickBot="1">
      <c r="A180" s="4">
        <v>8766</v>
      </c>
      <c r="B180" s="5" t="s">
        <v>107</v>
      </c>
      <c r="C180" s="6" t="s">
        <v>116</v>
      </c>
      <c r="D180" s="19">
        <f>'Load Sheet '!D135</f>
        <v>94.655213000000003</v>
      </c>
    </row>
    <row r="181" spans="1:16" ht="15.75" thickBot="1">
      <c r="A181" s="4">
        <v>8767</v>
      </c>
      <c r="B181" s="5" t="s">
        <v>108</v>
      </c>
      <c r="C181" s="6" t="s">
        <v>116</v>
      </c>
      <c r="D181" s="19">
        <f>'Load Sheet '!D136</f>
        <v>100.66</v>
      </c>
      <c r="I181" s="30"/>
      <c r="J181" s="30"/>
      <c r="K181" s="30"/>
      <c r="L181" s="30"/>
      <c r="M181" s="30"/>
      <c r="N181" s="30"/>
      <c r="O181" s="30"/>
      <c r="P181" s="30"/>
    </row>
    <row r="182" spans="1:16" ht="15.75" thickBot="1">
      <c r="A182" s="4">
        <v>8768</v>
      </c>
      <c r="B182" s="5" t="s">
        <v>109</v>
      </c>
      <c r="C182" s="6" t="s">
        <v>116</v>
      </c>
      <c r="D182" s="19">
        <f>'Load Sheet '!D137</f>
        <v>108.4</v>
      </c>
      <c r="G182" s="29"/>
      <c r="H182" s="29"/>
      <c r="I182" s="30"/>
      <c r="J182" s="30"/>
      <c r="K182" s="30"/>
      <c r="L182" s="30"/>
      <c r="M182" s="30"/>
      <c r="N182" s="30"/>
      <c r="O182" s="30"/>
      <c r="P182" s="30"/>
    </row>
    <row r="183" spans="1:16" ht="15.75" thickBot="1">
      <c r="A183" s="4">
        <v>8769</v>
      </c>
      <c r="B183" s="5" t="s">
        <v>110</v>
      </c>
      <c r="C183" s="6" t="s">
        <v>116</v>
      </c>
      <c r="D183" s="19">
        <f>'Load Sheet '!D138</f>
        <v>126.99</v>
      </c>
      <c r="G183" s="29"/>
      <c r="H183" s="29"/>
      <c r="I183" s="30"/>
      <c r="J183" s="30"/>
      <c r="K183" s="30"/>
      <c r="L183" s="30"/>
      <c r="M183" s="30"/>
      <c r="N183" s="30"/>
      <c r="O183" s="30"/>
      <c r="P183" s="30"/>
    </row>
    <row r="184" spans="1:16" ht="15.75" thickBot="1">
      <c r="A184" s="4">
        <v>8770</v>
      </c>
      <c r="B184" s="5" t="s">
        <v>111</v>
      </c>
      <c r="C184" s="6" t="s">
        <v>116</v>
      </c>
      <c r="D184" s="19">
        <f>'Load Sheet '!D139</f>
        <v>142.47</v>
      </c>
      <c r="G184" s="29"/>
      <c r="H184" s="29"/>
      <c r="I184" s="30"/>
      <c r="J184" s="30"/>
      <c r="K184" s="30"/>
      <c r="L184" s="30"/>
      <c r="M184" s="30"/>
      <c r="N184" s="30"/>
      <c r="O184" s="30"/>
      <c r="P184" s="30"/>
    </row>
    <row r="185" spans="1:16" ht="15.75" thickBot="1">
      <c r="A185" s="4">
        <v>8791</v>
      </c>
      <c r="B185" s="5" t="s">
        <v>112</v>
      </c>
      <c r="C185" s="6" t="s">
        <v>116</v>
      </c>
      <c r="D185" s="19">
        <f>'Load Sheet '!D140</f>
        <v>154.86000000000001</v>
      </c>
      <c r="G185" s="29"/>
      <c r="H185" s="29"/>
      <c r="I185" s="30"/>
      <c r="J185" s="30"/>
      <c r="K185" s="30"/>
      <c r="L185" s="30"/>
      <c r="M185" s="30"/>
      <c r="N185" s="30"/>
      <c r="O185" s="30"/>
      <c r="P185" s="30"/>
    </row>
    <row r="186" spans="1:16" ht="15.75">
      <c r="A186" s="9"/>
      <c r="G186" s="29"/>
      <c r="H186" s="29"/>
      <c r="I186" s="30"/>
      <c r="J186" s="30"/>
      <c r="K186" s="30"/>
      <c r="L186" s="30"/>
      <c r="M186" s="30"/>
      <c r="N186" s="30"/>
      <c r="O186" s="30"/>
      <c r="P186" s="30"/>
    </row>
    <row r="187" spans="1:16" ht="15.75">
      <c r="A187" s="9"/>
      <c r="G187" s="29"/>
      <c r="H187" s="29"/>
      <c r="I187" s="30"/>
      <c r="J187" s="30"/>
      <c r="K187" s="30"/>
      <c r="L187" s="30"/>
      <c r="M187" s="30"/>
      <c r="N187" s="30"/>
      <c r="O187" s="30"/>
      <c r="P187" s="30"/>
    </row>
    <row r="188" spans="1:16" ht="15.75">
      <c r="A188" s="9"/>
      <c r="G188" s="29"/>
      <c r="H188" s="29"/>
      <c r="I188" s="30"/>
      <c r="J188" s="30"/>
      <c r="K188" s="30"/>
      <c r="L188" s="30"/>
      <c r="M188" s="30"/>
      <c r="N188" s="30"/>
      <c r="O188" s="30"/>
      <c r="P188" s="30"/>
    </row>
    <row r="189" spans="1:16" ht="15.75">
      <c r="A189" s="9"/>
      <c r="G189" s="29"/>
      <c r="H189" s="29"/>
      <c r="I189" s="30"/>
      <c r="J189" s="30"/>
      <c r="K189" s="30"/>
      <c r="L189" s="30"/>
      <c r="M189" s="30"/>
      <c r="N189" s="30"/>
      <c r="O189" s="30"/>
      <c r="P189" s="30"/>
    </row>
    <row r="190" spans="1:16" ht="15.75">
      <c r="A190" s="9"/>
      <c r="G190" s="29"/>
      <c r="H190" s="29"/>
      <c r="I190" s="30"/>
      <c r="J190" s="30"/>
      <c r="K190" s="30"/>
      <c r="L190" s="30"/>
      <c r="M190" s="30"/>
      <c r="N190" s="30"/>
      <c r="O190" s="30"/>
      <c r="P190" s="30"/>
    </row>
    <row r="191" spans="1:16" ht="15.75">
      <c r="A191" s="9"/>
      <c r="G191" s="29"/>
      <c r="H191" s="29"/>
    </row>
    <row r="192" spans="1:16" ht="15.75">
      <c r="A192" s="9"/>
    </row>
    <row r="193" spans="1:1" ht="15.75">
      <c r="A193" s="9"/>
    </row>
    <row r="194" spans="1:1" ht="15.75">
      <c r="A194" s="9"/>
    </row>
    <row r="195" spans="1:1" ht="15.75">
      <c r="A195" s="9"/>
    </row>
    <row r="196" spans="1:1" ht="15.75">
      <c r="A196" s="9"/>
    </row>
    <row r="197" spans="1:1" ht="15.75">
      <c r="A197" s="9"/>
    </row>
    <row r="198" spans="1:1" ht="15.75">
      <c r="A198" s="9"/>
    </row>
    <row r="199" spans="1:1" ht="15.75">
      <c r="A199" s="9"/>
    </row>
    <row r="200" spans="1:1" ht="15.75">
      <c r="A200" s="9"/>
    </row>
    <row r="201" spans="1:1" ht="15.75">
      <c r="A201" s="9"/>
    </row>
    <row r="202" spans="1:1" ht="15.75">
      <c r="A202" s="9"/>
    </row>
    <row r="203" spans="1:1" ht="15.75">
      <c r="A203" s="9"/>
    </row>
    <row r="204" spans="1:1" ht="15.75">
      <c r="A204" s="9"/>
    </row>
    <row r="205" spans="1:1" ht="15.75">
      <c r="A205" s="9"/>
    </row>
    <row r="206" spans="1:1" ht="15.75">
      <c r="A206" s="9"/>
    </row>
    <row r="207" spans="1:1" ht="15.75">
      <c r="A207" s="9"/>
    </row>
    <row r="208" spans="1:1" ht="15.75">
      <c r="A208" s="9"/>
    </row>
    <row r="209" spans="1:1" ht="15.75">
      <c r="A209" s="9"/>
    </row>
    <row r="210" spans="1:1" ht="15.75">
      <c r="A210" s="10" t="s">
        <v>113</v>
      </c>
    </row>
    <row r="211" spans="1:1" ht="15.75">
      <c r="A211" s="10" t="s">
        <v>113</v>
      </c>
    </row>
    <row r="212" spans="1:1" ht="15.75">
      <c r="A212" s="10" t="s">
        <v>113</v>
      </c>
    </row>
    <row r="214" spans="1:1" ht="15.75">
      <c r="A214" s="9"/>
    </row>
  </sheetData>
  <sheetProtection algorithmName="SHA-512" hashValue="aY7FP5qQPDsY7yKvF6Ryhz+43iUZZVQ/duxU+4Eu6FmOrtBhKZMMGO2lcgZwBpxCTX9Apxqq+F5Wz2QZZKpFVw==" saltValue="zUbhKvdXnJiIBVMM9R2GrQ==" spinCount="100000" sheet="1" objects="1" scenarios="1"/>
  <pageMargins left="0.7" right="0.7" top="0.75" bottom="0.75" header="0.3" footer="0.3"/>
  <pageSetup scale="82" fitToHeight="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85"/>
  <sheetViews>
    <sheetView zoomScaleNormal="100" workbookViewId="0">
      <selection activeCell="D22" sqref="D22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customWidth="1"/>
  </cols>
  <sheetData>
    <row r="1" spans="1:4">
      <c r="D1" s="16"/>
    </row>
    <row r="2" spans="1:4">
      <c r="D2" s="16"/>
    </row>
    <row r="3" spans="1:4">
      <c r="D3" s="16"/>
    </row>
    <row r="4" spans="1:4" ht="22.5">
      <c r="A4" s="7" t="s">
        <v>145</v>
      </c>
      <c r="D4" s="16"/>
    </row>
    <row r="5" spans="1:4" ht="16.5" thickBot="1">
      <c r="A5" s="1" t="s">
        <v>0</v>
      </c>
      <c r="D5" s="16"/>
    </row>
    <row r="6" spans="1:4" ht="15.7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.75" thickBot="1">
      <c r="A7" s="23">
        <v>5230</v>
      </c>
      <c r="B7" s="24" t="s">
        <v>119</v>
      </c>
      <c r="C7" s="12" t="s">
        <v>5</v>
      </c>
      <c r="D7" s="19">
        <f>'Load Sheet '!E8</f>
        <v>185.29</v>
      </c>
    </row>
    <row r="8" spans="1:4" ht="15.75" thickBot="1">
      <c r="A8" s="23">
        <v>5232</v>
      </c>
      <c r="B8" s="24" t="s">
        <v>120</v>
      </c>
      <c r="C8" s="12" t="s">
        <v>5</v>
      </c>
      <c r="D8" s="19">
        <f>'Load Sheet '!E9</f>
        <v>165.35</v>
      </c>
    </row>
    <row r="9" spans="1:4" ht="22.5">
      <c r="A9" s="7"/>
      <c r="D9" s="20"/>
    </row>
    <row r="10" spans="1:4" ht="16.5" thickBot="1">
      <c r="A10" s="1" t="s">
        <v>6</v>
      </c>
      <c r="D10" s="20"/>
    </row>
    <row r="11" spans="1:4" ht="15.7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.75" thickBot="1">
      <c r="A12" s="25">
        <v>5101</v>
      </c>
      <c r="B12" s="26" t="s">
        <v>117</v>
      </c>
      <c r="C12" s="6" t="s">
        <v>5</v>
      </c>
      <c r="D12" s="19">
        <f>'Load Sheet '!E34</f>
        <v>177.84</v>
      </c>
    </row>
    <row r="13" spans="1:4" ht="15.75" thickBot="1">
      <c r="A13" s="25">
        <v>5102</v>
      </c>
      <c r="B13" s="26" t="s">
        <v>118</v>
      </c>
      <c r="C13" s="6" t="s">
        <v>5</v>
      </c>
      <c r="D13" s="19">
        <f>'Load Sheet '!E35</f>
        <v>165.84</v>
      </c>
    </row>
    <row r="14" spans="1:4" ht="18">
      <c r="A14" s="8"/>
      <c r="D14" s="20"/>
    </row>
    <row r="15" spans="1:4" ht="16.5" thickBot="1">
      <c r="A15" s="1" t="s">
        <v>7</v>
      </c>
      <c r="B15" s="31"/>
      <c r="D15" s="20"/>
    </row>
    <row r="16" spans="1:4" ht="15.7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.75" thickBot="1">
      <c r="A17" s="25">
        <v>4540</v>
      </c>
      <c r="B17" s="26" t="s">
        <v>123</v>
      </c>
      <c r="C17" s="6" t="s">
        <v>5</v>
      </c>
      <c r="D17" s="19">
        <f>'Load Sheet '!E19</f>
        <v>198.93</v>
      </c>
    </row>
    <row r="18" spans="1:4" ht="15.75" thickBot="1">
      <c r="A18" s="25">
        <v>4542</v>
      </c>
      <c r="B18" s="26" t="s">
        <v>124</v>
      </c>
      <c r="C18" s="6" t="s">
        <v>5</v>
      </c>
      <c r="D18" s="19">
        <f>'Load Sheet '!E20</f>
        <v>197.98</v>
      </c>
    </row>
    <row r="19" spans="1:4" ht="15.75" thickBot="1">
      <c r="A19" s="25">
        <v>4560</v>
      </c>
      <c r="B19" s="26" t="s">
        <v>125</v>
      </c>
      <c r="C19" s="6" t="s">
        <v>5</v>
      </c>
      <c r="D19" s="19">
        <f>'Load Sheet '!E21</f>
        <v>192.97</v>
      </c>
    </row>
    <row r="20" spans="1:4" ht="15.75" thickBot="1">
      <c r="A20" s="25">
        <v>4562</v>
      </c>
      <c r="B20" s="26" t="s">
        <v>126</v>
      </c>
      <c r="C20" s="6" t="s">
        <v>5</v>
      </c>
      <c r="D20" s="19">
        <f>'Load Sheet '!E22</f>
        <v>192.04</v>
      </c>
    </row>
    <row r="21" spans="1:4" ht="15.75">
      <c r="A21" s="9"/>
      <c r="D21" s="20"/>
    </row>
    <row r="22" spans="1:4" ht="16.5" thickBot="1">
      <c r="A22" s="1" t="s">
        <v>8</v>
      </c>
      <c r="D22" s="20"/>
    </row>
    <row r="23" spans="1:4" ht="15.7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.75" thickBot="1">
      <c r="A24" s="25">
        <v>4580</v>
      </c>
      <c r="B24" s="26" t="s">
        <v>142</v>
      </c>
      <c r="C24" s="6" t="s">
        <v>5</v>
      </c>
      <c r="D24" s="19">
        <f>'Load Sheet '!E23</f>
        <v>171.11</v>
      </c>
    </row>
    <row r="25" spans="1:4" ht="15.75" thickBot="1">
      <c r="A25" s="25">
        <v>4582</v>
      </c>
      <c r="B25" s="26" t="s">
        <v>143</v>
      </c>
      <c r="C25" s="6" t="s">
        <v>5</v>
      </c>
      <c r="D25" s="19">
        <f>'Load Sheet '!E24</f>
        <v>171.11</v>
      </c>
    </row>
    <row r="26" spans="1:4" ht="15.75" thickBot="1">
      <c r="A26" s="25">
        <v>4584</v>
      </c>
      <c r="B26" s="26" t="s">
        <v>144</v>
      </c>
      <c r="C26" s="6" t="s">
        <v>5</v>
      </c>
      <c r="D26" s="19">
        <f>'Load Sheet '!E25</f>
        <v>162.56</v>
      </c>
    </row>
    <row r="27" spans="1:4" ht="15.75">
      <c r="A27" s="9"/>
      <c r="D27" s="20"/>
    </row>
    <row r="28" spans="1:4" ht="16.5" thickBot="1">
      <c r="A28" s="1" t="s">
        <v>9</v>
      </c>
      <c r="D28" s="20"/>
    </row>
    <row r="29" spans="1:4" ht="15.7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.75" thickBot="1">
      <c r="A30" s="25">
        <v>4500</v>
      </c>
      <c r="B30" s="26" t="s">
        <v>127</v>
      </c>
      <c r="C30" s="6" t="s">
        <v>5</v>
      </c>
      <c r="D30" s="19">
        <f>'Load Sheet '!E10</f>
        <v>277.27</v>
      </c>
    </row>
    <row r="31" spans="1:4" ht="15.75" thickBot="1">
      <c r="A31" s="25">
        <v>4502</v>
      </c>
      <c r="B31" s="26" t="s">
        <v>128</v>
      </c>
      <c r="C31" s="6" t="s">
        <v>5</v>
      </c>
      <c r="D31" s="19">
        <f>'Load Sheet '!E11</f>
        <v>269.98</v>
      </c>
    </row>
    <row r="32" spans="1:4" ht="15.75" thickBot="1">
      <c r="A32" s="25">
        <v>4504</v>
      </c>
      <c r="B32" s="26" t="s">
        <v>129</v>
      </c>
      <c r="C32" s="6" t="s">
        <v>5</v>
      </c>
      <c r="D32" s="19">
        <f>'Load Sheet '!E12</f>
        <v>252</v>
      </c>
    </row>
    <row r="33" spans="1:4" ht="15.75" thickBot="1">
      <c r="A33" s="25">
        <v>4506</v>
      </c>
      <c r="B33" s="26" t="s">
        <v>130</v>
      </c>
      <c r="C33" s="6" t="s">
        <v>5</v>
      </c>
      <c r="D33" s="19">
        <f>'Load Sheet '!E13</f>
        <v>216.27</v>
      </c>
    </row>
    <row r="34" spans="1:4" ht="15.75" thickBot="1">
      <c r="A34" s="25">
        <v>4508</v>
      </c>
      <c r="B34" s="26" t="s">
        <v>131</v>
      </c>
      <c r="C34" s="6" t="s">
        <v>5</v>
      </c>
      <c r="D34" s="19">
        <f>'Load Sheet '!E14</f>
        <v>177.45</v>
      </c>
    </row>
    <row r="35" spans="1:4" ht="15.75">
      <c r="A35" s="9"/>
      <c r="D35" s="20"/>
    </row>
    <row r="36" spans="1:4" ht="16.5" thickBot="1">
      <c r="A36" s="1" t="s">
        <v>10</v>
      </c>
      <c r="D36" s="20"/>
    </row>
    <row r="37" spans="1:4" ht="15.7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.75" thickBot="1">
      <c r="A38" s="25">
        <v>4520</v>
      </c>
      <c r="B38" s="26" t="s">
        <v>136</v>
      </c>
      <c r="C38" s="6" t="s">
        <v>5</v>
      </c>
      <c r="D38" s="19">
        <f>'Load Sheet '!E15</f>
        <v>242.22</v>
      </c>
    </row>
    <row r="39" spans="1:4" ht="15.75" thickBot="1">
      <c r="A39" s="25">
        <v>4522</v>
      </c>
      <c r="B39" s="26" t="s">
        <v>137</v>
      </c>
      <c r="C39" s="6" t="s">
        <v>5</v>
      </c>
      <c r="D39" s="19">
        <f>'Load Sheet '!E16</f>
        <v>240.24</v>
      </c>
    </row>
    <row r="40" spans="1:4" ht="15.75" thickBot="1">
      <c r="A40" s="25">
        <v>4524</v>
      </c>
      <c r="B40" s="26" t="s">
        <v>138</v>
      </c>
      <c r="C40" s="6" t="s">
        <v>5</v>
      </c>
      <c r="D40" s="19">
        <f>'Load Sheet '!E17</f>
        <v>225.63</v>
      </c>
    </row>
    <row r="41" spans="1:4" ht="15.75" thickBot="1">
      <c r="A41" s="25">
        <v>4526</v>
      </c>
      <c r="B41" s="26" t="s">
        <v>139</v>
      </c>
      <c r="C41" s="6" t="s">
        <v>5</v>
      </c>
      <c r="D41" s="19">
        <f>'Load Sheet '!E18</f>
        <v>198.62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.5" thickBot="1">
      <c r="A47" s="1" t="s">
        <v>11</v>
      </c>
    </row>
    <row r="48" spans="1:4" ht="15.7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.75" thickBot="1">
      <c r="A49" s="25">
        <v>4650</v>
      </c>
      <c r="B49" s="26" t="s">
        <v>140</v>
      </c>
      <c r="C49" s="6" t="s">
        <v>5</v>
      </c>
      <c r="D49" s="19">
        <f>'Load Sheet '!E30</f>
        <v>185.42</v>
      </c>
    </row>
    <row r="50" spans="1:4" ht="15.75" thickBot="1">
      <c r="A50" s="25">
        <v>4652</v>
      </c>
      <c r="B50" s="26" t="s">
        <v>141</v>
      </c>
      <c r="C50" s="6" t="s">
        <v>5</v>
      </c>
      <c r="D50" s="19">
        <f>'Load Sheet '!E31</f>
        <v>185.42</v>
      </c>
    </row>
    <row r="51" spans="1:4" ht="15.75">
      <c r="A51" s="9"/>
      <c r="D51" s="20"/>
    </row>
    <row r="52" spans="1:4" ht="16.5" thickBot="1">
      <c r="A52" s="1" t="s">
        <v>12</v>
      </c>
      <c r="D52" s="20"/>
    </row>
    <row r="53" spans="1:4" ht="15.7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.75" thickBot="1">
      <c r="A54" s="25">
        <v>4610</v>
      </c>
      <c r="B54" s="26" t="s">
        <v>132</v>
      </c>
      <c r="C54" s="6" t="s">
        <v>5</v>
      </c>
      <c r="D54" s="19">
        <f>'Load Sheet '!E26</f>
        <v>242.22</v>
      </c>
    </row>
    <row r="55" spans="1:4" ht="15.75" thickBot="1">
      <c r="A55" s="25">
        <v>4612</v>
      </c>
      <c r="B55" s="26" t="s">
        <v>133</v>
      </c>
      <c r="C55" s="6" t="s">
        <v>5</v>
      </c>
      <c r="D55" s="19">
        <f>'Load Sheet '!E27</f>
        <v>240.24</v>
      </c>
    </row>
    <row r="56" spans="1:4" ht="15.75" thickBot="1">
      <c r="A56" s="25">
        <v>4614</v>
      </c>
      <c r="B56" s="26" t="s">
        <v>134</v>
      </c>
      <c r="C56" s="6" t="s">
        <v>5</v>
      </c>
      <c r="D56" s="19">
        <f>'Load Sheet '!E28</f>
        <v>225.63</v>
      </c>
    </row>
    <row r="57" spans="1:4" ht="15.75" thickBot="1">
      <c r="A57" s="25">
        <v>4616</v>
      </c>
      <c r="B57" s="26" t="s">
        <v>135</v>
      </c>
      <c r="C57" s="6" t="s">
        <v>5</v>
      </c>
      <c r="D57" s="19">
        <f>'Load Sheet '!E29</f>
        <v>198.62</v>
      </c>
    </row>
    <row r="58" spans="1:4" ht="15.75">
      <c r="A58" s="9"/>
      <c r="D58" s="20"/>
    </row>
    <row r="59" spans="1:4" ht="16.5" thickBot="1">
      <c r="A59" s="1" t="s">
        <v>13</v>
      </c>
      <c r="D59" s="20"/>
    </row>
    <row r="60" spans="1:4" ht="15.7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.75" thickBot="1">
      <c r="A61" s="25">
        <v>6001</v>
      </c>
      <c r="B61" s="26" t="s">
        <v>121</v>
      </c>
      <c r="C61" s="6" t="s">
        <v>5</v>
      </c>
      <c r="D61" s="19">
        <f>'Load Sheet '!E44</f>
        <v>172.69</v>
      </c>
    </row>
    <row r="62" spans="1:4" ht="15.75" thickBot="1">
      <c r="A62" s="25">
        <v>6002</v>
      </c>
      <c r="B62" s="26" t="s">
        <v>122</v>
      </c>
      <c r="C62" s="6" t="s">
        <v>5</v>
      </c>
      <c r="D62" s="19">
        <f>'Load Sheet '!E45</f>
        <v>162.69</v>
      </c>
    </row>
    <row r="63" spans="1:4" ht="15.75">
      <c r="A63" s="9"/>
    </row>
    <row r="64" spans="1:4" ht="23.25" thickBot="1">
      <c r="A64" s="7" t="s">
        <v>14</v>
      </c>
    </row>
    <row r="65" spans="1:4" ht="15.7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19">
        <f>'Load Sheet '!E46</f>
        <v>440.92</v>
      </c>
    </row>
    <row r="67" spans="1:4" ht="15.75" thickBot="1">
      <c r="A67" s="4">
        <v>5300</v>
      </c>
      <c r="B67" s="5" t="s">
        <v>22</v>
      </c>
      <c r="C67" s="6" t="s">
        <v>5</v>
      </c>
      <c r="D67" s="19">
        <f>'Load Sheet '!E47</f>
        <v>587.97</v>
      </c>
    </row>
    <row r="68" spans="1:4" ht="15.75" thickBot="1">
      <c r="A68" s="4">
        <v>5302</v>
      </c>
      <c r="B68" s="5" t="s">
        <v>23</v>
      </c>
      <c r="C68" s="6" t="s">
        <v>5</v>
      </c>
      <c r="D68" s="19">
        <f>'Load Sheet '!E48</f>
        <v>587.97</v>
      </c>
    </row>
    <row r="69" spans="1:4" ht="15.75" thickBot="1">
      <c r="A69" s="4">
        <v>5310</v>
      </c>
      <c r="B69" s="5" t="s">
        <v>24</v>
      </c>
      <c r="C69" s="6" t="s">
        <v>5</v>
      </c>
      <c r="D69" s="19">
        <f>'Load Sheet '!E49</f>
        <v>917.39</v>
      </c>
    </row>
    <row r="70" spans="1:4" ht="15.75" thickBot="1">
      <c r="A70" s="4">
        <v>5312</v>
      </c>
      <c r="B70" s="5" t="s">
        <v>25</v>
      </c>
      <c r="C70" s="6" t="s">
        <v>5</v>
      </c>
      <c r="D70" s="19">
        <f>'Load Sheet '!E50</f>
        <v>839.46</v>
      </c>
    </row>
    <row r="71" spans="1:4" ht="15.75" thickBot="1">
      <c r="A71" s="4">
        <v>5322</v>
      </c>
      <c r="B71" s="5" t="s">
        <v>26</v>
      </c>
      <c r="C71" s="6" t="s">
        <v>5</v>
      </c>
      <c r="D71" s="19">
        <f>'Load Sheet '!E51</f>
        <v>492.29</v>
      </c>
    </row>
    <row r="72" spans="1:4" ht="15.75" thickBot="1">
      <c r="A72" s="4">
        <v>5324</v>
      </c>
      <c r="B72" s="5" t="s">
        <v>27</v>
      </c>
      <c r="C72" s="6" t="s">
        <v>5</v>
      </c>
      <c r="D72" s="19">
        <f>'Load Sheet '!E52</f>
        <v>434.53</v>
      </c>
    </row>
    <row r="73" spans="1:4" ht="15.75" thickBot="1">
      <c r="A73" s="4">
        <v>5340</v>
      </c>
      <c r="B73" s="5" t="s">
        <v>114</v>
      </c>
      <c r="C73" s="6" t="s">
        <v>5</v>
      </c>
      <c r="D73" s="19">
        <f>'Load Sheet '!E53</f>
        <v>149.24</v>
      </c>
    </row>
    <row r="74" spans="1:4" ht="15.75" thickBot="1">
      <c r="A74" s="4">
        <v>5500</v>
      </c>
      <c r="B74" s="5" t="s">
        <v>61</v>
      </c>
      <c r="C74" s="6" t="s">
        <v>5</v>
      </c>
      <c r="D74" s="19">
        <f>'Load Sheet '!E54</f>
        <v>239.57</v>
      </c>
    </row>
    <row r="75" spans="1:4" ht="15.75" thickBot="1">
      <c r="A75" s="4">
        <v>5504</v>
      </c>
      <c r="B75" s="5" t="s">
        <v>62</v>
      </c>
      <c r="C75" s="6" t="s">
        <v>5</v>
      </c>
      <c r="D75" s="19">
        <f>'Load Sheet '!E55</f>
        <v>298.55</v>
      </c>
    </row>
    <row r="76" spans="1:4" ht="15.75" thickBot="1">
      <c r="A76" s="4">
        <v>5506</v>
      </c>
      <c r="B76" s="5" t="s">
        <v>63</v>
      </c>
      <c r="C76" s="6" t="s">
        <v>5</v>
      </c>
      <c r="D76" s="19">
        <f>'Load Sheet '!E56</f>
        <v>295.79000000000002</v>
      </c>
    </row>
    <row r="77" spans="1:4" ht="15.75" thickBot="1">
      <c r="A77" s="4">
        <v>5510</v>
      </c>
      <c r="B77" s="5" t="s">
        <v>64</v>
      </c>
      <c r="C77" s="6" t="s">
        <v>5</v>
      </c>
      <c r="D77" s="19">
        <f>'Load Sheet '!E57</f>
        <v>246.92</v>
      </c>
    </row>
    <row r="78" spans="1:4" ht="15.75" thickBot="1">
      <c r="A78" s="4">
        <v>5512</v>
      </c>
      <c r="B78" s="5" t="s">
        <v>65</v>
      </c>
      <c r="C78" s="6" t="s">
        <v>5</v>
      </c>
      <c r="D78" s="19">
        <f>'Load Sheet '!E58</f>
        <v>243.7</v>
      </c>
    </row>
    <row r="79" spans="1:4" ht="15.75" thickBot="1">
      <c r="A79" s="4">
        <v>5760</v>
      </c>
      <c r="B79" s="5" t="s">
        <v>29</v>
      </c>
      <c r="C79" s="6" t="s">
        <v>5</v>
      </c>
      <c r="D79" s="19">
        <f>'Load Sheet '!E59</f>
        <v>462.14</v>
      </c>
    </row>
    <row r="80" spans="1:4" ht="15.75" thickBot="1">
      <c r="A80" s="4">
        <v>5762</v>
      </c>
      <c r="B80" s="5" t="s">
        <v>30</v>
      </c>
      <c r="C80" s="6" t="s">
        <v>5</v>
      </c>
      <c r="D80" s="19">
        <f>'Load Sheet '!E60</f>
        <v>657.25</v>
      </c>
    </row>
    <row r="81" spans="1:4" ht="15.75" thickBot="1">
      <c r="A81" s="4">
        <v>5764</v>
      </c>
      <c r="B81" s="5" t="s">
        <v>31</v>
      </c>
      <c r="C81" s="6" t="s">
        <v>5</v>
      </c>
      <c r="D81" s="19">
        <f>'Load Sheet '!E61</f>
        <v>580.09</v>
      </c>
    </row>
    <row r="82" spans="1:4" ht="15.75" thickBot="1">
      <c r="A82" s="4">
        <v>5766</v>
      </c>
      <c r="B82" s="5" t="s">
        <v>32</v>
      </c>
      <c r="C82" s="6" t="s">
        <v>5</v>
      </c>
      <c r="D82" s="19">
        <f>'Load Sheet '!E62</f>
        <v>396.55</v>
      </c>
    </row>
    <row r="83" spans="1:4" ht="15.75" thickBot="1">
      <c r="A83" s="4">
        <v>5772</v>
      </c>
      <c r="B83" s="5" t="s">
        <v>33</v>
      </c>
      <c r="C83" s="6" t="s">
        <v>5</v>
      </c>
      <c r="D83" s="19">
        <f>'Load Sheet '!E63</f>
        <v>459.27</v>
      </c>
    </row>
    <row r="84" spans="1:4" ht="15.75" thickBot="1">
      <c r="A84" s="4">
        <v>5774</v>
      </c>
      <c r="B84" s="5" t="s">
        <v>34</v>
      </c>
      <c r="C84" s="6" t="s">
        <v>5</v>
      </c>
      <c r="D84" s="19">
        <f>'Load Sheet '!E64</f>
        <v>710.98</v>
      </c>
    </row>
    <row r="85" spans="1:4" ht="15.75" thickBot="1">
      <c r="A85" s="4">
        <v>5776</v>
      </c>
      <c r="B85" s="5" t="s">
        <v>35</v>
      </c>
      <c r="C85" s="6" t="s">
        <v>5</v>
      </c>
      <c r="D85" s="19">
        <f>'Load Sheet '!E65</f>
        <v>633.54999999999995</v>
      </c>
    </row>
    <row r="86" spans="1:4" ht="15.75" thickBot="1">
      <c r="A86" s="4">
        <v>5778</v>
      </c>
      <c r="B86" s="5" t="s">
        <v>36</v>
      </c>
      <c r="C86" s="6" t="s">
        <v>5</v>
      </c>
      <c r="D86" s="19">
        <f>'Load Sheet '!E66</f>
        <v>385.25</v>
      </c>
    </row>
    <row r="87" spans="1:4" ht="15.75" thickBot="1">
      <c r="A87" s="4">
        <v>5796</v>
      </c>
      <c r="B87" s="5" t="s">
        <v>41</v>
      </c>
      <c r="C87" s="6" t="s">
        <v>5</v>
      </c>
      <c r="D87" s="19">
        <f>'Load Sheet '!E67</f>
        <v>337.97</v>
      </c>
    </row>
    <row r="88" spans="1:4" ht="15.75" thickBot="1">
      <c r="A88" s="4">
        <v>5798</v>
      </c>
      <c r="B88" s="5" t="s">
        <v>42</v>
      </c>
      <c r="C88" s="6" t="s">
        <v>5</v>
      </c>
      <c r="D88" s="19">
        <f>'Load Sheet '!E68</f>
        <v>385.81</v>
      </c>
    </row>
    <row r="89" spans="1:4" ht="15.75" thickBot="1">
      <c r="A89" s="4">
        <v>5800</v>
      </c>
      <c r="B89" s="5" t="s">
        <v>43</v>
      </c>
      <c r="C89" s="6" t="s">
        <v>5</v>
      </c>
      <c r="D89" s="19">
        <f>'Load Sheet '!E69</f>
        <v>383.05</v>
      </c>
    </row>
    <row r="90" spans="1:4" ht="15.75" thickBot="1">
      <c r="A90" s="4">
        <v>5802</v>
      </c>
      <c r="B90" s="5" t="s">
        <v>44</v>
      </c>
      <c r="C90" s="6" t="s">
        <v>5</v>
      </c>
      <c r="D90" s="19">
        <f>'Load Sheet '!E70</f>
        <v>307.70999999999998</v>
      </c>
    </row>
    <row r="91" spans="1:4" ht="15.75" thickBot="1">
      <c r="A91" s="4">
        <v>5808</v>
      </c>
      <c r="B91" s="5" t="s">
        <v>45</v>
      </c>
      <c r="C91" s="6" t="s">
        <v>5</v>
      </c>
      <c r="D91" s="19">
        <f>'Load Sheet '!E71</f>
        <v>454.7</v>
      </c>
    </row>
    <row r="92" spans="1:4" ht="15.75" thickBot="1">
      <c r="A92" s="4">
        <v>5810</v>
      </c>
      <c r="B92" s="5" t="s">
        <v>46</v>
      </c>
      <c r="C92" s="6" t="s">
        <v>5</v>
      </c>
      <c r="D92" s="19">
        <f>'Load Sheet '!E72</f>
        <v>579.53</v>
      </c>
    </row>
    <row r="93" spans="1:4" ht="15.7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.75" thickBot="1">
      <c r="A94" s="4">
        <v>5812</v>
      </c>
      <c r="B94" s="5" t="s">
        <v>47</v>
      </c>
      <c r="C94" s="6" t="s">
        <v>5</v>
      </c>
      <c r="D94" s="19">
        <f>'Load Sheet '!E73</f>
        <v>526.13</v>
      </c>
    </row>
    <row r="95" spans="1:4" ht="15.75" thickBot="1">
      <c r="A95" s="4">
        <v>5814</v>
      </c>
      <c r="B95" s="5" t="s">
        <v>48</v>
      </c>
      <c r="C95" s="6" t="s">
        <v>5</v>
      </c>
      <c r="D95" s="19">
        <f>'Load Sheet '!E74</f>
        <v>272.82</v>
      </c>
    </row>
    <row r="96" spans="1:4" ht="15.75" thickBot="1">
      <c r="A96" s="4">
        <v>5850</v>
      </c>
      <c r="B96" s="5" t="s">
        <v>49</v>
      </c>
      <c r="C96" s="6" t="s">
        <v>5</v>
      </c>
      <c r="D96" s="19">
        <f>'Load Sheet '!E75</f>
        <v>954.92</v>
      </c>
    </row>
    <row r="97" spans="1:4" ht="15.75" thickBot="1">
      <c r="A97" s="4">
        <v>5852</v>
      </c>
      <c r="B97" s="5" t="s">
        <v>50</v>
      </c>
      <c r="C97" s="6" t="s">
        <v>5</v>
      </c>
      <c r="D97" s="19">
        <f>'Load Sheet '!E76</f>
        <v>891.54</v>
      </c>
    </row>
    <row r="98" spans="1:4" ht="15.75" thickBot="1">
      <c r="A98" s="4">
        <v>5854</v>
      </c>
      <c r="B98" s="5" t="s">
        <v>51</v>
      </c>
      <c r="C98" s="6" t="s">
        <v>5</v>
      </c>
      <c r="D98" s="19">
        <f>'Load Sheet '!E77</f>
        <v>723.38</v>
      </c>
    </row>
    <row r="99" spans="1:4" ht="15.75" thickBot="1">
      <c r="A99" s="4">
        <v>5856</v>
      </c>
      <c r="B99" s="5" t="s">
        <v>52</v>
      </c>
      <c r="C99" s="6" t="s">
        <v>5</v>
      </c>
      <c r="D99" s="19">
        <f>'Load Sheet '!E78</f>
        <v>653.54999999999995</v>
      </c>
    </row>
    <row r="100" spans="1:4" ht="15.75" thickBot="1">
      <c r="A100" s="4">
        <v>5862</v>
      </c>
      <c r="B100" s="5" t="s">
        <v>53</v>
      </c>
      <c r="C100" s="6" t="s">
        <v>5</v>
      </c>
      <c r="D100" s="19">
        <f>'Load Sheet '!E79</f>
        <v>651.24</v>
      </c>
    </row>
    <row r="101" spans="1:4" ht="15.75" thickBot="1">
      <c r="A101" s="4">
        <v>5864</v>
      </c>
      <c r="B101" s="5" t="s">
        <v>54</v>
      </c>
      <c r="C101" s="6" t="s">
        <v>5</v>
      </c>
      <c r="D101" s="19">
        <f>'Load Sheet '!E80</f>
        <v>587.86</v>
      </c>
    </row>
    <row r="102" spans="1:4" ht="15.75" thickBot="1">
      <c r="A102" s="4">
        <v>5866</v>
      </c>
      <c r="B102" s="5" t="s">
        <v>55</v>
      </c>
      <c r="C102" s="6" t="s">
        <v>5</v>
      </c>
      <c r="D102" s="19">
        <f>'Load Sheet '!E81</f>
        <v>539.19000000000005</v>
      </c>
    </row>
    <row r="103" spans="1:4" ht="15.75" thickBot="1">
      <c r="A103" s="4">
        <v>5868</v>
      </c>
      <c r="B103" s="5" t="s">
        <v>56</v>
      </c>
      <c r="C103" s="6" t="s">
        <v>5</v>
      </c>
      <c r="D103" s="19">
        <f>'Load Sheet '!E82</f>
        <v>505.4</v>
      </c>
    </row>
    <row r="104" spans="1:4" ht="15.75" thickBot="1">
      <c r="A104" s="4">
        <v>5876</v>
      </c>
      <c r="B104" s="5" t="s">
        <v>57</v>
      </c>
      <c r="C104" s="6" t="s">
        <v>5</v>
      </c>
      <c r="D104" s="19">
        <f>'Load Sheet '!E83</f>
        <v>773.43</v>
      </c>
    </row>
    <row r="105" spans="1:4" ht="15.75" thickBot="1">
      <c r="A105" s="4">
        <v>5878</v>
      </c>
      <c r="B105" s="5" t="s">
        <v>58</v>
      </c>
      <c r="C105" s="6" t="s">
        <v>5</v>
      </c>
      <c r="D105" s="19">
        <f>'Load Sheet '!E84</f>
        <v>720.19</v>
      </c>
    </row>
    <row r="106" spans="1:4" ht="15.75" thickBot="1">
      <c r="A106" s="4">
        <v>5880</v>
      </c>
      <c r="B106" s="5" t="s">
        <v>59</v>
      </c>
      <c r="C106" s="6" t="s">
        <v>5</v>
      </c>
      <c r="D106" s="19">
        <f>'Load Sheet '!E85</f>
        <v>615.63</v>
      </c>
    </row>
    <row r="107" spans="1:4" ht="15.75" thickBot="1">
      <c r="A107" s="4">
        <v>5882</v>
      </c>
      <c r="B107" s="5" t="s">
        <v>60</v>
      </c>
      <c r="C107" s="6" t="s">
        <v>5</v>
      </c>
      <c r="D107" s="19">
        <f>'Load Sheet '!E86</f>
        <v>479.78</v>
      </c>
    </row>
    <row r="108" spans="1:4" ht="15.75" thickBot="1">
      <c r="A108" s="4">
        <v>5784</v>
      </c>
      <c r="B108" s="5" t="s">
        <v>37</v>
      </c>
      <c r="C108" s="6" t="s">
        <v>5</v>
      </c>
      <c r="D108" s="19">
        <f>'Load Sheet '!E87</f>
        <v>356.37</v>
      </c>
    </row>
    <row r="109" spans="1:4" ht="15.75" thickBot="1">
      <c r="A109" s="4">
        <v>5786</v>
      </c>
      <c r="B109" s="5" t="s">
        <v>38</v>
      </c>
      <c r="C109" s="6" t="s">
        <v>5</v>
      </c>
      <c r="D109" s="19">
        <f>'Load Sheet '!E88</f>
        <v>595.24</v>
      </c>
    </row>
    <row r="110" spans="1:4" ht="15.75" thickBot="1">
      <c r="A110" s="4">
        <v>5788</v>
      </c>
      <c r="B110" s="5" t="s">
        <v>39</v>
      </c>
      <c r="C110" s="6" t="s">
        <v>5</v>
      </c>
      <c r="D110" s="19">
        <f>'Load Sheet '!E89</f>
        <v>525.47</v>
      </c>
    </row>
    <row r="111" spans="1:4" ht="15.75" thickBot="1">
      <c r="A111" s="4">
        <v>5790</v>
      </c>
      <c r="B111" s="5" t="s">
        <v>40</v>
      </c>
      <c r="C111" s="6" t="s">
        <v>5</v>
      </c>
      <c r="D111" s="19">
        <f>'Load Sheet '!E90</f>
        <v>368.83</v>
      </c>
    </row>
    <row r="112" spans="1:4" ht="15.75" thickBot="1">
      <c r="A112" s="4">
        <v>5940</v>
      </c>
      <c r="B112" s="5" t="s">
        <v>115</v>
      </c>
      <c r="C112" s="6" t="s">
        <v>5</v>
      </c>
      <c r="D112" s="19">
        <f>'Load Sheet '!E91</f>
        <v>377.45</v>
      </c>
    </row>
    <row r="113" spans="1:4" ht="15.75" thickBot="1">
      <c r="A113" s="4">
        <v>5350</v>
      </c>
      <c r="B113" s="5" t="s">
        <v>28</v>
      </c>
      <c r="C113" s="6" t="s">
        <v>5</v>
      </c>
      <c r="D113" s="19">
        <f>'Load Sheet '!E93</f>
        <v>238.84</v>
      </c>
    </row>
    <row r="114" spans="1:4" ht="15.75" thickBot="1">
      <c r="A114" s="4">
        <v>5370</v>
      </c>
      <c r="B114" s="5" t="s">
        <v>15</v>
      </c>
      <c r="C114" s="6" t="s">
        <v>5</v>
      </c>
      <c r="D114" s="19">
        <f>'Load Sheet '!E94</f>
        <v>678.36</v>
      </c>
    </row>
    <row r="115" spans="1:4" ht="15.75" thickBot="1">
      <c r="A115" s="4">
        <v>5396</v>
      </c>
      <c r="B115" s="5" t="s">
        <v>16</v>
      </c>
      <c r="C115" s="6" t="s">
        <v>5</v>
      </c>
      <c r="D115" s="19">
        <f>'Load Sheet '!E95</f>
        <v>553.91</v>
      </c>
    </row>
    <row r="116" spans="1:4" ht="15.75" thickBot="1">
      <c r="A116" s="4">
        <v>5426</v>
      </c>
      <c r="B116" s="5" t="s">
        <v>17</v>
      </c>
      <c r="C116" s="6" t="s">
        <v>5</v>
      </c>
      <c r="D116" s="19">
        <f>'Load Sheet '!E96</f>
        <v>747.36</v>
      </c>
    </row>
    <row r="117" spans="1:4" ht="15.75" thickBot="1">
      <c r="A117" s="4">
        <v>5436</v>
      </c>
      <c r="B117" s="5" t="s">
        <v>18</v>
      </c>
      <c r="C117" s="6" t="s">
        <v>5</v>
      </c>
      <c r="D117" s="19">
        <f>'Load Sheet '!E97</f>
        <v>564.32000000000005</v>
      </c>
    </row>
    <row r="118" spans="1:4" ht="15.75" thickBot="1">
      <c r="A118" s="4">
        <v>5448</v>
      </c>
      <c r="B118" s="5" t="s">
        <v>19</v>
      </c>
      <c r="C118" s="6" t="s">
        <v>5</v>
      </c>
      <c r="D118" s="19">
        <f>'Load Sheet '!E98</f>
        <v>747.36</v>
      </c>
    </row>
    <row r="119" spans="1:4" ht="15.75" thickBot="1">
      <c r="A119" s="4">
        <v>5458</v>
      </c>
      <c r="B119" s="5" t="s">
        <v>20</v>
      </c>
      <c r="C119" s="6" t="s">
        <v>5</v>
      </c>
      <c r="D119" s="19">
        <f>'Load Sheet '!E99</f>
        <v>553.35</v>
      </c>
    </row>
    <row r="120" spans="1:4" ht="15.75" thickBot="1">
      <c r="A120" s="4">
        <v>5406</v>
      </c>
      <c r="B120" s="5" t="s">
        <v>146</v>
      </c>
      <c r="C120" s="6" t="s">
        <v>5</v>
      </c>
      <c r="D120" s="19">
        <f>'Load Sheet '!E100</f>
        <v>856.49</v>
      </c>
    </row>
    <row r="121" spans="1:4" ht="15.75" thickBot="1">
      <c r="A121" s="4">
        <v>5416</v>
      </c>
      <c r="B121" s="5" t="s">
        <v>147</v>
      </c>
      <c r="C121" s="6" t="s">
        <v>5</v>
      </c>
      <c r="D121" s="19">
        <f>'Load Sheet '!E101</f>
        <v>856.49</v>
      </c>
    </row>
    <row r="122" spans="1:4" ht="15.75" thickBot="1">
      <c r="A122" s="4">
        <v>5386</v>
      </c>
      <c r="B122" s="5" t="s">
        <v>148</v>
      </c>
      <c r="C122" s="6" t="s">
        <v>5</v>
      </c>
      <c r="D122" s="19">
        <f>'Load Sheet '!E102</f>
        <v>886.75</v>
      </c>
    </row>
    <row r="123" spans="1:4">
      <c r="A123" s="13"/>
      <c r="B123" s="14"/>
      <c r="C123" s="13"/>
    </row>
    <row r="124" spans="1:4" ht="15.75">
      <c r="A124" s="9"/>
    </row>
    <row r="125" spans="1:4" ht="23.25" thickBot="1">
      <c r="A125" s="7" t="s">
        <v>145</v>
      </c>
      <c r="D125" s="21"/>
    </row>
    <row r="126" spans="1:4" ht="15.7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.75" thickBot="1">
      <c r="A127" s="4">
        <v>5900</v>
      </c>
      <c r="B127" s="5" t="s">
        <v>66</v>
      </c>
      <c r="C127" s="6" t="s">
        <v>5</v>
      </c>
      <c r="D127" s="19">
        <f>'Load Sheet '!E41</f>
        <v>168.12</v>
      </c>
    </row>
    <row r="128" spans="1:4" ht="15.75" thickBot="1">
      <c r="A128" s="4">
        <v>5910</v>
      </c>
      <c r="B128" s="5" t="s">
        <v>67</v>
      </c>
      <c r="C128" s="6" t="s">
        <v>5</v>
      </c>
      <c r="D128" s="19">
        <f>'Load Sheet '!E42</f>
        <v>166.98</v>
      </c>
    </row>
    <row r="129" spans="1:4" ht="15.75" thickBot="1">
      <c r="A129" s="4">
        <v>5916</v>
      </c>
      <c r="B129" s="5" t="s">
        <v>68</v>
      </c>
      <c r="C129" s="6" t="s">
        <v>5</v>
      </c>
      <c r="D129" s="19">
        <f>'Load Sheet '!E43</f>
        <v>166.98</v>
      </c>
    </row>
    <row r="130" spans="1:4">
      <c r="A130" s="13"/>
      <c r="B130" s="14"/>
      <c r="C130" s="13"/>
      <c r="D130" s="17"/>
    </row>
    <row r="131" spans="1:4" ht="15.75">
      <c r="A131" s="9"/>
      <c r="D131" s="17"/>
    </row>
    <row r="132" spans="1:4" ht="23.25" thickBot="1">
      <c r="A132" s="7" t="s">
        <v>69</v>
      </c>
    </row>
    <row r="133" spans="1:4" ht="15.7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19">
        <f>'Load Sheet '!E36</f>
        <v>484.1</v>
      </c>
    </row>
    <row r="135" spans="1:4" ht="15.75" thickBot="1">
      <c r="A135" s="4">
        <v>5264</v>
      </c>
      <c r="B135" s="5" t="s">
        <v>71</v>
      </c>
      <c r="C135" s="6" t="s">
        <v>5</v>
      </c>
      <c r="D135" s="19">
        <f>'Load Sheet '!E37</f>
        <v>471.1</v>
      </c>
    </row>
    <row r="136" spans="1:4" ht="15.75" thickBot="1">
      <c r="A136" s="4">
        <v>5276</v>
      </c>
      <c r="B136" s="5" t="s">
        <v>72</v>
      </c>
      <c r="C136" s="6" t="s">
        <v>5</v>
      </c>
      <c r="D136" s="19">
        <f>'Load Sheet '!E38</f>
        <v>484.1</v>
      </c>
    </row>
    <row r="137" spans="1:4" ht="15.75" thickBot="1">
      <c r="A137" s="4">
        <v>5278</v>
      </c>
      <c r="B137" s="5" t="s">
        <v>73</v>
      </c>
      <c r="C137" s="6" t="s">
        <v>5</v>
      </c>
      <c r="D137" s="19">
        <f>'Load Sheet '!E39</f>
        <v>471.1</v>
      </c>
    </row>
    <row r="138" spans="1:4" ht="15.75" thickBot="1">
      <c r="A138" s="4">
        <v>5550</v>
      </c>
      <c r="B138" s="5" t="s">
        <v>74</v>
      </c>
      <c r="C138" s="6" t="s">
        <v>5</v>
      </c>
      <c r="D138" s="19">
        <f>'Load Sheet '!E40</f>
        <v>464.41</v>
      </c>
    </row>
    <row r="139" spans="1:4" ht="15.75">
      <c r="A139" s="9"/>
      <c r="D139" s="17"/>
    </row>
    <row r="140" spans="1:4" ht="23.25" thickBot="1">
      <c r="A140" s="7" t="s">
        <v>75</v>
      </c>
    </row>
    <row r="141" spans="1:4" ht="15.7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19">
        <f>'Load Sheet '!E104</f>
        <v>581.47031250000009</v>
      </c>
    </row>
    <row r="143" spans="1:4" ht="15.75" thickBot="1">
      <c r="A143" s="4">
        <v>8032</v>
      </c>
      <c r="B143" s="5" t="s">
        <v>87</v>
      </c>
      <c r="C143" s="6" t="s">
        <v>116</v>
      </c>
      <c r="D143" s="19">
        <f>'Load Sheet '!E105</f>
        <v>746.71624999999995</v>
      </c>
    </row>
    <row r="144" spans="1:4" ht="15.75" thickBot="1">
      <c r="A144" s="4">
        <v>8036</v>
      </c>
      <c r="B144" s="5" t="s">
        <v>89</v>
      </c>
      <c r="C144" s="6" t="s">
        <v>116</v>
      </c>
      <c r="D144" s="19">
        <f>'Load Sheet '!E106</f>
        <v>940.77</v>
      </c>
    </row>
    <row r="145" spans="1:4" ht="15.75" thickBot="1">
      <c r="A145" s="4">
        <v>8040</v>
      </c>
      <c r="B145" s="5" t="s">
        <v>91</v>
      </c>
      <c r="C145" s="6" t="s">
        <v>116</v>
      </c>
      <c r="D145" s="19">
        <f>'Load Sheet '!E107</f>
        <v>1073.3525</v>
      </c>
    </row>
    <row r="146" spans="1:4" ht="15.75" thickBot="1">
      <c r="A146" s="4">
        <v>8044</v>
      </c>
      <c r="B146" s="5" t="s">
        <v>93</v>
      </c>
      <c r="C146" s="6" t="s">
        <v>116</v>
      </c>
      <c r="D146" s="19">
        <f>'Load Sheet '!E108</f>
        <v>1183.6337499999997</v>
      </c>
    </row>
    <row r="147" spans="1:4" ht="15.75" thickBot="1">
      <c r="A147" s="4">
        <v>8048</v>
      </c>
      <c r="B147" s="5" t="s">
        <v>95</v>
      </c>
      <c r="C147" s="6" t="s">
        <v>116</v>
      </c>
      <c r="D147" s="19">
        <f>'Load Sheet '!E109</f>
        <v>1277.15625</v>
      </c>
    </row>
    <row r="148" spans="1:4" ht="15.75" thickBot="1">
      <c r="A148" s="4">
        <v>8052</v>
      </c>
      <c r="B148" s="5" t="s">
        <v>97</v>
      </c>
      <c r="C148" s="6" t="s">
        <v>116</v>
      </c>
      <c r="D148" s="19">
        <f>'Load Sheet '!E110</f>
        <v>1378.4450000000002</v>
      </c>
    </row>
    <row r="149" spans="1:4" ht="15.75" thickBot="1">
      <c r="A149" s="4">
        <v>8056</v>
      </c>
      <c r="B149" s="5" t="s">
        <v>99</v>
      </c>
      <c r="C149" s="6" t="s">
        <v>116</v>
      </c>
      <c r="D149" s="19">
        <f>'Load Sheet '!E111</f>
        <v>1542.7050000000002</v>
      </c>
    </row>
    <row r="150" spans="1:4" ht="15.75" thickBot="1">
      <c r="A150" s="4">
        <v>8014</v>
      </c>
      <c r="B150" s="5" t="s">
        <v>78</v>
      </c>
      <c r="C150" s="6" t="s">
        <v>116</v>
      </c>
      <c r="D150" s="19">
        <f>'Load Sheet '!E112</f>
        <v>1707.4050000000002</v>
      </c>
    </row>
    <row r="151" spans="1:4" ht="15.75" thickBot="1">
      <c r="A151" s="4">
        <v>8018</v>
      </c>
      <c r="B151" s="5" t="s">
        <v>80</v>
      </c>
      <c r="C151" s="6" t="s">
        <v>116</v>
      </c>
      <c r="D151" s="19">
        <f>'Load Sheet '!E113</f>
        <v>1872.5450000000001</v>
      </c>
    </row>
    <row r="152" spans="1:4" ht="15.75" thickBot="1">
      <c r="A152" s="4">
        <v>8022</v>
      </c>
      <c r="B152" s="5" t="s">
        <v>82</v>
      </c>
      <c r="C152" s="6" t="s">
        <v>116</v>
      </c>
      <c r="D152" s="19">
        <f>'Load Sheet '!E114</f>
        <v>2038.1250000000002</v>
      </c>
    </row>
    <row r="153" spans="1:4" ht="15.75" thickBot="1">
      <c r="A153" s="4">
        <v>8028</v>
      </c>
      <c r="B153" s="5" t="s">
        <v>85</v>
      </c>
      <c r="C153" s="6" t="s">
        <v>116</v>
      </c>
      <c r="D153" s="19">
        <f>'Load Sheet '!E115</f>
        <v>2201.1750000000002</v>
      </c>
    </row>
    <row r="154" spans="1:4" ht="15.75" thickBot="1">
      <c r="A154" s="4">
        <v>8034</v>
      </c>
      <c r="B154" s="5" t="s">
        <v>88</v>
      </c>
      <c r="C154" s="6" t="s">
        <v>116</v>
      </c>
      <c r="D154" s="19">
        <f>'Load Sheet '!E116</f>
        <v>897.84624999999994</v>
      </c>
    </row>
    <row r="155" spans="1:4" ht="15.75" thickBot="1">
      <c r="A155" s="4">
        <v>8038</v>
      </c>
      <c r="B155" s="5" t="s">
        <v>90</v>
      </c>
      <c r="C155" s="6" t="s">
        <v>116</v>
      </c>
      <c r="D155" s="19">
        <f>'Load Sheet '!E117</f>
        <v>1109.26125</v>
      </c>
    </row>
    <row r="156" spans="1:4" ht="15.75" thickBot="1">
      <c r="A156" s="4">
        <v>8042</v>
      </c>
      <c r="B156" s="5" t="s">
        <v>92</v>
      </c>
      <c r="C156" s="6" t="s">
        <v>116</v>
      </c>
      <c r="D156" s="19">
        <f>'Load Sheet '!E118</f>
        <v>1267.7362499999999</v>
      </c>
    </row>
    <row r="157" spans="1:4" ht="15.75" thickBot="1">
      <c r="A157" s="4">
        <v>8046</v>
      </c>
      <c r="B157" s="5" t="s">
        <v>94</v>
      </c>
      <c r="C157" s="6" t="s">
        <v>116</v>
      </c>
      <c r="D157" s="19">
        <f>'Load Sheet '!E119</f>
        <v>1357.2325000000001</v>
      </c>
    </row>
    <row r="158" spans="1:4" ht="15.75" thickBot="1">
      <c r="A158" s="4">
        <v>8050</v>
      </c>
      <c r="B158" s="5" t="s">
        <v>96</v>
      </c>
      <c r="C158" s="6" t="s">
        <v>116</v>
      </c>
      <c r="D158" s="19">
        <f>'Load Sheet '!E120</f>
        <v>1435.6687499999998</v>
      </c>
    </row>
    <row r="159" spans="1:4" ht="15.75" thickBot="1">
      <c r="A159" s="4">
        <v>8054</v>
      </c>
      <c r="B159" s="5" t="s">
        <v>98</v>
      </c>
      <c r="C159" s="6" t="s">
        <v>116</v>
      </c>
      <c r="D159" s="19">
        <f>'Load Sheet '!E121</f>
        <v>1512.1925000000001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19">
        <f>'Load Sheet '!E122</f>
        <v>1618.5625</v>
      </c>
    </row>
    <row r="161" spans="1:4" ht="15.75" thickBot="1">
      <c r="A161" s="4">
        <v>8016</v>
      </c>
      <c r="B161" s="5" t="s">
        <v>79</v>
      </c>
      <c r="C161" s="6" t="s">
        <v>116</v>
      </c>
      <c r="D161" s="19">
        <f>'Load Sheet '!E123</f>
        <v>1771.4156250000001</v>
      </c>
    </row>
    <row r="162" spans="1:4" ht="15.75" thickBot="1">
      <c r="A162" s="4">
        <v>8020</v>
      </c>
      <c r="B162" s="5" t="s">
        <v>81</v>
      </c>
      <c r="C162" s="6" t="s">
        <v>116</v>
      </c>
      <c r="D162" s="19">
        <f>'Load Sheet '!E124</f>
        <v>1920.9312499999999</v>
      </c>
    </row>
    <row r="163" spans="1:4" ht="15.75" thickBot="1">
      <c r="A163" s="4">
        <v>8024</v>
      </c>
      <c r="B163" s="5" t="s">
        <v>83</v>
      </c>
      <c r="C163" s="6" t="s">
        <v>116</v>
      </c>
      <c r="D163" s="19">
        <f>'Load Sheet '!E125</f>
        <v>2067.1093749999995</v>
      </c>
    </row>
    <row r="164" spans="1:4" ht="15.75" thickBot="1">
      <c r="A164" s="4">
        <v>8026</v>
      </c>
      <c r="B164" s="5" t="s">
        <v>84</v>
      </c>
      <c r="C164" s="6" t="s">
        <v>116</v>
      </c>
      <c r="D164" s="19">
        <f>'Load Sheet '!E126</f>
        <v>2209.9499999999998</v>
      </c>
    </row>
    <row r="165" spans="1:4" ht="15.75" thickBot="1">
      <c r="A165" s="4">
        <v>8030</v>
      </c>
      <c r="B165" s="5" t="s">
        <v>86</v>
      </c>
      <c r="C165" s="6" t="s">
        <v>116</v>
      </c>
      <c r="D165" s="19">
        <f>'Load Sheet '!E127</f>
        <v>2373.6499999999996</v>
      </c>
    </row>
    <row r="166" spans="1:4" ht="15.75" thickBot="1">
      <c r="A166" s="4">
        <v>8002</v>
      </c>
      <c r="B166" s="5" t="s">
        <v>76</v>
      </c>
      <c r="C166" s="6" t="s">
        <v>116</v>
      </c>
      <c r="D166" s="19">
        <f>'Load Sheet '!E128</f>
        <v>1899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19">
        <f>'Load Sheet '!E129</f>
        <v>1969.2933333333333</v>
      </c>
    </row>
    <row r="168" spans="1:4">
      <c r="A168" s="13"/>
      <c r="B168" s="14"/>
      <c r="C168" s="13"/>
      <c r="D168" s="21"/>
    </row>
    <row r="169" spans="1:4" ht="15.75">
      <c r="A169" s="9"/>
      <c r="D169" s="21"/>
    </row>
    <row r="170" spans="1:4" ht="23.25" thickBot="1">
      <c r="A170" s="7" t="s">
        <v>102</v>
      </c>
      <c r="D170" s="21"/>
    </row>
    <row r="171" spans="1:4" ht="15.7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.75" thickBot="1">
      <c r="A172" s="4">
        <v>8754</v>
      </c>
      <c r="B172" s="5" t="s">
        <v>103</v>
      </c>
      <c r="C172" s="6" t="s">
        <v>116</v>
      </c>
      <c r="D172" s="19">
        <f>'Load Sheet '!E131</f>
        <v>360</v>
      </c>
    </row>
    <row r="173" spans="1:4" ht="15.75" thickBot="1">
      <c r="A173" s="4">
        <v>8763</v>
      </c>
      <c r="B173" s="5" t="s">
        <v>104</v>
      </c>
      <c r="C173" s="6" t="s">
        <v>116</v>
      </c>
      <c r="D173" s="19">
        <f>'Load Sheet '!E132</f>
        <v>69.914388250000002</v>
      </c>
    </row>
    <row r="174" spans="1:4" ht="15.75" thickBot="1">
      <c r="A174" s="4">
        <v>8764</v>
      </c>
      <c r="B174" s="5" t="s">
        <v>105</v>
      </c>
      <c r="C174" s="6" t="s">
        <v>116</v>
      </c>
      <c r="D174" s="19">
        <f>'Load Sheet '!E133</f>
        <v>79.569999999999993</v>
      </c>
    </row>
    <row r="175" spans="1:4" ht="15.75" thickBot="1">
      <c r="A175" s="4">
        <v>8765</v>
      </c>
      <c r="B175" s="5" t="s">
        <v>106</v>
      </c>
      <c r="C175" s="6" t="s">
        <v>116</v>
      </c>
      <c r="D175" s="19">
        <f>'Load Sheet '!E134</f>
        <v>89.216337750000008</v>
      </c>
    </row>
    <row r="176" spans="1:4" ht="15.75" thickBot="1">
      <c r="A176" s="4">
        <v>8766</v>
      </c>
      <c r="B176" s="5" t="s">
        <v>107</v>
      </c>
      <c r="C176" s="6" t="s">
        <v>116</v>
      </c>
      <c r="D176" s="19">
        <f>'Load Sheet '!E135</f>
        <v>97.313168875000002</v>
      </c>
    </row>
    <row r="177" spans="1:4" ht="15.75" thickBot="1">
      <c r="A177" s="4">
        <v>8767</v>
      </c>
      <c r="B177" s="5" t="s">
        <v>108</v>
      </c>
      <c r="C177" s="6" t="s">
        <v>116</v>
      </c>
      <c r="D177" s="19">
        <f>'Load Sheet '!E136</f>
        <v>105.41</v>
      </c>
    </row>
    <row r="178" spans="1:4" ht="15.75" thickBot="1">
      <c r="A178" s="4">
        <v>8768</v>
      </c>
      <c r="B178" s="5" t="s">
        <v>109</v>
      </c>
      <c r="C178" s="6" t="s">
        <v>116</v>
      </c>
      <c r="D178" s="19">
        <f>'Load Sheet '!E137</f>
        <v>113.52</v>
      </c>
    </row>
    <row r="179" spans="1:4" ht="15.75" thickBot="1">
      <c r="A179" s="4">
        <v>8769</v>
      </c>
      <c r="B179" s="5" t="s">
        <v>110</v>
      </c>
      <c r="C179" s="6" t="s">
        <v>116</v>
      </c>
      <c r="D179" s="19">
        <f>'Load Sheet '!E138</f>
        <v>132.97999999999999</v>
      </c>
    </row>
    <row r="180" spans="1:4" ht="15.75" thickBot="1">
      <c r="A180" s="4">
        <v>8770</v>
      </c>
      <c r="B180" s="5" t="s">
        <v>111</v>
      </c>
      <c r="C180" s="6" t="s">
        <v>116</v>
      </c>
      <c r="D180" s="19">
        <f>'Load Sheet '!E139</f>
        <v>149.19999999999999</v>
      </c>
    </row>
    <row r="181" spans="1:4" ht="15.75" thickBot="1">
      <c r="A181" s="4">
        <v>8791</v>
      </c>
      <c r="B181" s="5" t="s">
        <v>112</v>
      </c>
      <c r="C181" s="6" t="s">
        <v>116</v>
      </c>
      <c r="D181" s="19">
        <f>'Load Sheet '!E140</f>
        <v>162.16999999999999</v>
      </c>
    </row>
    <row r="182" spans="1:4" ht="15.75">
      <c r="A182" s="9"/>
    </row>
    <row r="183" spans="1:4" ht="15.75">
      <c r="A183" s="9"/>
    </row>
    <row r="184" spans="1:4" ht="15.75">
      <c r="A184" s="9"/>
    </row>
    <row r="185" spans="1:4" ht="15.75">
      <c r="A185" s="9"/>
    </row>
  </sheetData>
  <sheetProtection algorithmName="SHA-512" hashValue="MQrkmR73Nx/xvpWudrXhnGzMJbDKhbvWp1pmlXHroxN5ODD0U4yks5fXVf+6PAYHvoFxxR4kdZsuPdgz8K3ekg==" saltValue="71XVq6T8dqyv1a/sZqmfZQ==" spinCount="100000" sheet="1" objects="1" scenarios="1"/>
  <pageMargins left="0.43307086614173229" right="0.43307086614173229" top="0.51181102362204722" bottom="0.51181102362204722" header="0.31496062992125984" footer="0.31496062992125984"/>
  <pageSetup scale="2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6"/>
  <sheetViews>
    <sheetView topLeftCell="A172" zoomScaleNormal="100" workbookViewId="0">
      <selection activeCell="D6" sqref="D6:D181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customWidth="1"/>
  </cols>
  <sheetData>
    <row r="1" spans="1:4">
      <c r="D1" s="16"/>
    </row>
    <row r="2" spans="1:4">
      <c r="D2" s="16"/>
    </row>
    <row r="3" spans="1:4">
      <c r="D3" s="16"/>
    </row>
    <row r="4" spans="1:4" ht="22.5">
      <c r="A4" s="7" t="s">
        <v>145</v>
      </c>
      <c r="D4" s="16"/>
    </row>
    <row r="5" spans="1:4" ht="16.5" thickBot="1">
      <c r="A5" s="1" t="s">
        <v>0</v>
      </c>
      <c r="D5" s="16"/>
    </row>
    <row r="6" spans="1:4" ht="15.7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.75" thickBot="1">
      <c r="A7" s="23">
        <v>5230</v>
      </c>
      <c r="B7" s="24" t="s">
        <v>119</v>
      </c>
      <c r="C7" s="12" t="s">
        <v>5</v>
      </c>
      <c r="D7" s="19">
        <f>'Load Sheet '!F8</f>
        <v>184.62</v>
      </c>
    </row>
    <row r="8" spans="1:4" ht="15.75" thickBot="1">
      <c r="A8" s="23">
        <v>5232</v>
      </c>
      <c r="B8" s="24" t="s">
        <v>120</v>
      </c>
      <c r="C8" s="12" t="s">
        <v>5</v>
      </c>
      <c r="D8" s="19">
        <f>'Load Sheet '!F9</f>
        <v>165.35</v>
      </c>
    </row>
    <row r="9" spans="1:4" ht="22.5">
      <c r="A9" s="7"/>
      <c r="D9" s="20"/>
    </row>
    <row r="10" spans="1:4" ht="16.5" thickBot="1">
      <c r="A10" s="1" t="s">
        <v>6</v>
      </c>
      <c r="D10" s="20"/>
    </row>
    <row r="11" spans="1:4" ht="15.7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.75" thickBot="1">
      <c r="A12" s="25">
        <v>5101</v>
      </c>
      <c r="B12" s="26" t="s">
        <v>117</v>
      </c>
      <c r="C12" s="6" t="s">
        <v>5</v>
      </c>
      <c r="D12" s="19">
        <f>'Load Sheet '!F34</f>
        <v>187.35</v>
      </c>
    </row>
    <row r="13" spans="1:4" ht="15.75" thickBot="1">
      <c r="A13" s="25">
        <v>5102</v>
      </c>
      <c r="B13" s="26" t="s">
        <v>118</v>
      </c>
      <c r="C13" s="6" t="s">
        <v>5</v>
      </c>
      <c r="D13" s="19">
        <f>'Load Sheet '!F35</f>
        <v>175.35</v>
      </c>
    </row>
    <row r="14" spans="1:4" ht="18">
      <c r="A14" s="8"/>
      <c r="D14" s="20"/>
    </row>
    <row r="15" spans="1:4" ht="16.5" thickBot="1">
      <c r="A15" s="1" t="s">
        <v>7</v>
      </c>
      <c r="B15" s="31"/>
      <c r="D15" s="20"/>
    </row>
    <row r="16" spans="1:4" ht="15.7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.75" thickBot="1">
      <c r="A17" s="25">
        <v>4540</v>
      </c>
      <c r="B17" s="26" t="s">
        <v>123</v>
      </c>
      <c r="C17" s="6" t="s">
        <v>5</v>
      </c>
      <c r="D17" s="19">
        <f>'Load Sheet '!F19</f>
        <v>191.88</v>
      </c>
    </row>
    <row r="18" spans="1:4" ht="15.75" thickBot="1">
      <c r="A18" s="25">
        <v>4542</v>
      </c>
      <c r="B18" s="26" t="s">
        <v>124</v>
      </c>
      <c r="C18" s="6" t="s">
        <v>5</v>
      </c>
      <c r="D18" s="19">
        <f>'Load Sheet '!F20</f>
        <v>185.67</v>
      </c>
    </row>
    <row r="19" spans="1:4" ht="15.75" thickBot="1">
      <c r="A19" s="25">
        <v>4560</v>
      </c>
      <c r="B19" s="26" t="s">
        <v>125</v>
      </c>
      <c r="C19" s="6" t="s">
        <v>5</v>
      </c>
      <c r="D19" s="19">
        <f>'Load Sheet '!F21</f>
        <v>186.12</v>
      </c>
    </row>
    <row r="20" spans="1:4" ht="15.75" thickBot="1">
      <c r="A20" s="25">
        <v>4562</v>
      </c>
      <c r="B20" s="26" t="s">
        <v>126</v>
      </c>
      <c r="C20" s="6" t="s">
        <v>5</v>
      </c>
      <c r="D20" s="19">
        <f>'Load Sheet '!F22</f>
        <v>180.1</v>
      </c>
    </row>
    <row r="21" spans="1:4" ht="15.75">
      <c r="A21" s="9"/>
      <c r="D21" s="20"/>
    </row>
    <row r="22" spans="1:4" ht="16.5" thickBot="1">
      <c r="A22" s="1" t="s">
        <v>8</v>
      </c>
      <c r="D22" s="20"/>
    </row>
    <row r="23" spans="1:4" ht="15.7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.75" thickBot="1">
      <c r="A24" s="25">
        <v>4580</v>
      </c>
      <c r="B24" s="26" t="s">
        <v>142</v>
      </c>
      <c r="C24" s="6" t="s">
        <v>5</v>
      </c>
      <c r="D24" s="19">
        <f>'Load Sheet '!F23</f>
        <v>164.15</v>
      </c>
    </row>
    <row r="25" spans="1:4" ht="15.75" thickBot="1">
      <c r="A25" s="25">
        <v>4582</v>
      </c>
      <c r="B25" s="26" t="s">
        <v>143</v>
      </c>
      <c r="C25" s="6" t="s">
        <v>5</v>
      </c>
      <c r="D25" s="19">
        <f>'Load Sheet '!F24</f>
        <v>163.69</v>
      </c>
    </row>
    <row r="26" spans="1:4" ht="15.75" thickBot="1">
      <c r="A26" s="25">
        <v>4584</v>
      </c>
      <c r="B26" s="26" t="s">
        <v>144</v>
      </c>
      <c r="C26" s="6" t="s">
        <v>5</v>
      </c>
      <c r="D26" s="19">
        <f>'Load Sheet '!F25</f>
        <v>155.94</v>
      </c>
    </row>
    <row r="27" spans="1:4" ht="15.75">
      <c r="A27" s="9"/>
      <c r="D27" s="20"/>
    </row>
    <row r="28" spans="1:4" ht="16.5" thickBot="1">
      <c r="A28" s="1" t="s">
        <v>9</v>
      </c>
      <c r="D28" s="20"/>
    </row>
    <row r="29" spans="1:4" ht="15.7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.75" thickBot="1">
      <c r="A30" s="25">
        <v>4500</v>
      </c>
      <c r="B30" s="26" t="s">
        <v>127</v>
      </c>
      <c r="C30" s="6" t="s">
        <v>5</v>
      </c>
      <c r="D30" s="19">
        <f>'Load Sheet '!F10</f>
        <v>257.25</v>
      </c>
    </row>
    <row r="31" spans="1:4" ht="15.75" thickBot="1">
      <c r="A31" s="25">
        <v>4502</v>
      </c>
      <c r="B31" s="26" t="s">
        <v>128</v>
      </c>
      <c r="C31" s="6" t="s">
        <v>5</v>
      </c>
      <c r="D31" s="19">
        <f>'Load Sheet '!F11</f>
        <v>252.15</v>
      </c>
    </row>
    <row r="32" spans="1:4" ht="15.75" thickBot="1">
      <c r="A32" s="25">
        <v>4504</v>
      </c>
      <c r="B32" s="26" t="s">
        <v>129</v>
      </c>
      <c r="C32" s="6" t="s">
        <v>5</v>
      </c>
      <c r="D32" s="19">
        <f>'Load Sheet '!F12</f>
        <v>234.3</v>
      </c>
    </row>
    <row r="33" spans="1:4" ht="15.75" thickBot="1">
      <c r="A33" s="25">
        <v>4506</v>
      </c>
      <c r="B33" s="26" t="s">
        <v>130</v>
      </c>
      <c r="C33" s="6" t="s">
        <v>5</v>
      </c>
      <c r="D33" s="19">
        <f>'Load Sheet '!F13</f>
        <v>200.66</v>
      </c>
    </row>
    <row r="34" spans="1:4" ht="15.75" thickBot="1">
      <c r="A34" s="25">
        <v>4508</v>
      </c>
      <c r="B34" s="26" t="s">
        <v>131</v>
      </c>
      <c r="C34" s="6" t="s">
        <v>5</v>
      </c>
      <c r="D34" s="19">
        <f>'Load Sheet '!F14</f>
        <v>164.64</v>
      </c>
    </row>
    <row r="35" spans="1:4" ht="15.75">
      <c r="A35" s="9"/>
      <c r="D35" s="20"/>
    </row>
    <row r="36" spans="1:4" ht="16.5" thickBot="1">
      <c r="A36" s="1" t="s">
        <v>10</v>
      </c>
      <c r="D36" s="20"/>
    </row>
    <row r="37" spans="1:4" ht="15.7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.75" thickBot="1">
      <c r="A38" s="25">
        <v>4520</v>
      </c>
      <c r="B38" s="26" t="s">
        <v>136</v>
      </c>
      <c r="C38" s="6" t="s">
        <v>5</v>
      </c>
      <c r="D38" s="19">
        <f>'Load Sheet '!F15</f>
        <v>234.06</v>
      </c>
    </row>
    <row r="39" spans="1:4" ht="15.75" thickBot="1">
      <c r="A39" s="25">
        <v>4522</v>
      </c>
      <c r="B39" s="26" t="s">
        <v>137</v>
      </c>
      <c r="C39" s="6" t="s">
        <v>5</v>
      </c>
      <c r="D39" s="19">
        <f>'Load Sheet '!F16</f>
        <v>231.74</v>
      </c>
    </row>
    <row r="40" spans="1:4" ht="15.75" thickBot="1">
      <c r="A40" s="25">
        <v>4524</v>
      </c>
      <c r="B40" s="26" t="s">
        <v>138</v>
      </c>
      <c r="C40" s="6" t="s">
        <v>5</v>
      </c>
      <c r="D40" s="19">
        <f>'Load Sheet '!F17</f>
        <v>224.95</v>
      </c>
    </row>
    <row r="41" spans="1:4" ht="15.75" thickBot="1">
      <c r="A41" s="25">
        <v>4526</v>
      </c>
      <c r="B41" s="26" t="s">
        <v>139</v>
      </c>
      <c r="C41" s="6" t="s">
        <v>5</v>
      </c>
      <c r="D41" s="19">
        <f>'Load Sheet '!F18</f>
        <v>191.93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.5" thickBot="1">
      <c r="A47" s="1" t="s">
        <v>11</v>
      </c>
    </row>
    <row r="48" spans="1:4" ht="15.7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.75" thickBot="1">
      <c r="A49" s="25">
        <v>4650</v>
      </c>
      <c r="B49" s="26" t="s">
        <v>140</v>
      </c>
      <c r="C49" s="6" t="s">
        <v>5</v>
      </c>
      <c r="D49" s="19">
        <f>'Load Sheet '!F30</f>
        <v>185.56</v>
      </c>
    </row>
    <row r="50" spans="1:4" ht="15.75" thickBot="1">
      <c r="A50" s="25">
        <v>4652</v>
      </c>
      <c r="B50" s="26" t="s">
        <v>141</v>
      </c>
      <c r="C50" s="6" t="s">
        <v>5</v>
      </c>
      <c r="D50" s="19">
        <f>'Load Sheet '!F31</f>
        <v>185.56</v>
      </c>
    </row>
    <row r="51" spans="1:4" ht="15.75">
      <c r="A51" s="9"/>
      <c r="D51" s="20"/>
    </row>
    <row r="52" spans="1:4" ht="16.5" thickBot="1">
      <c r="A52" s="1" t="s">
        <v>12</v>
      </c>
      <c r="D52" s="20"/>
    </row>
    <row r="53" spans="1:4" ht="15.7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.75" thickBot="1">
      <c r="A54" s="25">
        <v>4610</v>
      </c>
      <c r="B54" s="26" t="s">
        <v>132</v>
      </c>
      <c r="C54" s="6" t="s">
        <v>5</v>
      </c>
      <c r="D54" s="19">
        <f>'Load Sheet '!F26</f>
        <v>234.06</v>
      </c>
    </row>
    <row r="55" spans="1:4" ht="15.75" thickBot="1">
      <c r="A55" s="25">
        <v>4612</v>
      </c>
      <c r="B55" s="26" t="s">
        <v>133</v>
      </c>
      <c r="C55" s="6" t="s">
        <v>5</v>
      </c>
      <c r="D55" s="19">
        <f>'Load Sheet '!F27</f>
        <v>231.74</v>
      </c>
    </row>
    <row r="56" spans="1:4" ht="15.75" thickBot="1">
      <c r="A56" s="25">
        <v>4614</v>
      </c>
      <c r="B56" s="26" t="s">
        <v>134</v>
      </c>
      <c r="C56" s="6" t="s">
        <v>5</v>
      </c>
      <c r="D56" s="19">
        <f>'Load Sheet '!F28</f>
        <v>224.95</v>
      </c>
    </row>
    <row r="57" spans="1:4" ht="15.75" thickBot="1">
      <c r="A57" s="25">
        <v>4616</v>
      </c>
      <c r="B57" s="26" t="s">
        <v>135</v>
      </c>
      <c r="C57" s="6" t="s">
        <v>5</v>
      </c>
      <c r="D57" s="19">
        <f>'Load Sheet '!F29</f>
        <v>191.93</v>
      </c>
    </row>
    <row r="58" spans="1:4" ht="15.75">
      <c r="A58" s="9"/>
      <c r="D58" s="20"/>
    </row>
    <row r="59" spans="1:4" ht="16.5" thickBot="1">
      <c r="A59" s="1" t="s">
        <v>13</v>
      </c>
      <c r="D59" s="20"/>
    </row>
    <row r="60" spans="1:4" ht="15.7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.75" thickBot="1">
      <c r="A61" s="25">
        <v>6001</v>
      </c>
      <c r="B61" s="26" t="s">
        <v>121</v>
      </c>
      <c r="C61" s="6" t="s">
        <v>5</v>
      </c>
      <c r="D61" s="19">
        <f>'Load Sheet '!F44</f>
        <v>172.92</v>
      </c>
    </row>
    <row r="62" spans="1:4" ht="15.75" thickBot="1">
      <c r="A62" s="25">
        <v>6002</v>
      </c>
      <c r="B62" s="26" t="s">
        <v>122</v>
      </c>
      <c r="C62" s="6" t="s">
        <v>5</v>
      </c>
      <c r="D62" s="19">
        <f>'Load Sheet '!F45</f>
        <v>162.91999999999999</v>
      </c>
    </row>
    <row r="63" spans="1:4" ht="15.75">
      <c r="A63" s="9"/>
    </row>
    <row r="64" spans="1:4" ht="23.25" thickBot="1">
      <c r="A64" s="7" t="s">
        <v>14</v>
      </c>
    </row>
    <row r="65" spans="1:4" ht="15.7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19">
        <f>'Load Sheet '!F46</f>
        <v>432.27</v>
      </c>
    </row>
    <row r="67" spans="1:4" ht="15.75" thickBot="1">
      <c r="A67" s="4">
        <v>5300</v>
      </c>
      <c r="B67" s="5" t="s">
        <v>22</v>
      </c>
      <c r="C67" s="6" t="s">
        <v>5</v>
      </c>
      <c r="D67" s="19">
        <f>'Load Sheet '!F47</f>
        <v>587.97</v>
      </c>
    </row>
    <row r="68" spans="1:4" ht="15.75" thickBot="1">
      <c r="A68" s="4">
        <v>5302</v>
      </c>
      <c r="B68" s="5" t="s">
        <v>23</v>
      </c>
      <c r="C68" s="6" t="s">
        <v>5</v>
      </c>
      <c r="D68" s="19">
        <f>'Load Sheet '!F48</f>
        <v>587.97</v>
      </c>
    </row>
    <row r="69" spans="1:4" ht="15.75" thickBot="1">
      <c r="A69" s="4">
        <v>5310</v>
      </c>
      <c r="B69" s="5" t="s">
        <v>24</v>
      </c>
      <c r="C69" s="6" t="s">
        <v>5</v>
      </c>
      <c r="D69" s="19">
        <f>'Load Sheet '!F49</f>
        <v>758.27</v>
      </c>
    </row>
    <row r="70" spans="1:4" ht="15.75" thickBot="1">
      <c r="A70" s="4">
        <v>5312</v>
      </c>
      <c r="B70" s="5" t="s">
        <v>25</v>
      </c>
      <c r="C70" s="6" t="s">
        <v>5</v>
      </c>
      <c r="D70" s="19">
        <f>'Load Sheet '!F50</f>
        <v>680.34</v>
      </c>
    </row>
    <row r="71" spans="1:4" ht="15.75" thickBot="1">
      <c r="A71" s="4">
        <v>5322</v>
      </c>
      <c r="B71" s="5" t="s">
        <v>26</v>
      </c>
      <c r="C71" s="6" t="s">
        <v>5</v>
      </c>
      <c r="D71" s="19">
        <f>'Load Sheet '!F51</f>
        <v>453.71</v>
      </c>
    </row>
    <row r="72" spans="1:4" ht="15.75" thickBot="1">
      <c r="A72" s="4">
        <v>5324</v>
      </c>
      <c r="B72" s="5" t="s">
        <v>27</v>
      </c>
      <c r="C72" s="6" t="s">
        <v>5</v>
      </c>
      <c r="D72" s="19">
        <f>'Load Sheet '!F52</f>
        <v>392.31</v>
      </c>
    </row>
    <row r="73" spans="1:4" ht="15.75" thickBot="1">
      <c r="A73" s="4">
        <v>5340</v>
      </c>
      <c r="B73" s="5" t="s">
        <v>114</v>
      </c>
      <c r="C73" s="6" t="s">
        <v>5</v>
      </c>
      <c r="D73" s="19">
        <f>'Load Sheet '!F53</f>
        <v>158.84</v>
      </c>
    </row>
    <row r="74" spans="1:4" ht="15.75" thickBot="1">
      <c r="A74" s="4">
        <v>5500</v>
      </c>
      <c r="B74" s="5" t="s">
        <v>61</v>
      </c>
      <c r="C74" s="6" t="s">
        <v>5</v>
      </c>
      <c r="D74" s="19">
        <f>'Load Sheet '!F54</f>
        <v>239.57</v>
      </c>
    </row>
    <row r="75" spans="1:4" ht="15.75" thickBot="1">
      <c r="A75" s="4">
        <v>5504</v>
      </c>
      <c r="B75" s="5" t="s">
        <v>62</v>
      </c>
      <c r="C75" s="6" t="s">
        <v>5</v>
      </c>
      <c r="D75" s="19">
        <f>'Load Sheet '!F55</f>
        <v>301.3</v>
      </c>
    </row>
    <row r="76" spans="1:4" ht="15.75" thickBot="1">
      <c r="A76" s="4">
        <v>5506</v>
      </c>
      <c r="B76" s="5" t="s">
        <v>63</v>
      </c>
      <c r="C76" s="6" t="s">
        <v>5</v>
      </c>
      <c r="D76" s="19">
        <f>'Load Sheet '!F56</f>
        <v>297.99</v>
      </c>
    </row>
    <row r="77" spans="1:4" ht="15.75" thickBot="1">
      <c r="A77" s="4">
        <v>5510</v>
      </c>
      <c r="B77" s="5" t="s">
        <v>64</v>
      </c>
      <c r="C77" s="6" t="s">
        <v>5</v>
      </c>
      <c r="D77" s="19">
        <f>'Load Sheet '!F57</f>
        <v>243.61</v>
      </c>
    </row>
    <row r="78" spans="1:4" ht="15.75" thickBot="1">
      <c r="A78" s="4">
        <v>5512</v>
      </c>
      <c r="B78" s="5" t="s">
        <v>65</v>
      </c>
      <c r="C78" s="6" t="s">
        <v>5</v>
      </c>
      <c r="D78" s="19">
        <f>'Load Sheet '!F58</f>
        <v>239.2</v>
      </c>
    </row>
    <row r="79" spans="1:4" ht="15.75" thickBot="1">
      <c r="A79" s="4">
        <v>5760</v>
      </c>
      <c r="B79" s="5" t="s">
        <v>29</v>
      </c>
      <c r="C79" s="6" t="s">
        <v>5</v>
      </c>
      <c r="D79" s="19">
        <f>'Load Sheet '!F59</f>
        <v>414.19</v>
      </c>
    </row>
    <row r="80" spans="1:4" ht="15.75" thickBot="1">
      <c r="A80" s="4">
        <v>5762</v>
      </c>
      <c r="B80" s="5" t="s">
        <v>30</v>
      </c>
      <c r="C80" s="6" t="s">
        <v>5</v>
      </c>
      <c r="D80" s="19">
        <f>'Load Sheet '!F60</f>
        <v>594.91</v>
      </c>
    </row>
    <row r="81" spans="1:4" ht="15.75" thickBot="1">
      <c r="A81" s="4">
        <v>5764</v>
      </c>
      <c r="B81" s="5" t="s">
        <v>31</v>
      </c>
      <c r="C81" s="6" t="s">
        <v>5</v>
      </c>
      <c r="D81" s="19">
        <f>'Load Sheet '!F61</f>
        <v>511.19</v>
      </c>
    </row>
    <row r="82" spans="1:4" ht="15.75" thickBot="1">
      <c r="A82" s="4">
        <v>5766</v>
      </c>
      <c r="B82" s="5" t="s">
        <v>32</v>
      </c>
      <c r="C82" s="6" t="s">
        <v>5</v>
      </c>
      <c r="D82" s="19">
        <f>'Load Sheet '!F62</f>
        <v>351.08</v>
      </c>
    </row>
    <row r="83" spans="1:4" ht="15.75" thickBot="1">
      <c r="A83" s="4">
        <v>5772</v>
      </c>
      <c r="B83" s="5" t="s">
        <v>33</v>
      </c>
      <c r="C83" s="6" t="s">
        <v>5</v>
      </c>
      <c r="D83" s="19">
        <f>'Load Sheet '!F63</f>
        <v>480.77</v>
      </c>
    </row>
    <row r="84" spans="1:4" ht="15.75" thickBot="1">
      <c r="A84" s="4">
        <v>5774</v>
      </c>
      <c r="B84" s="5" t="s">
        <v>34</v>
      </c>
      <c r="C84" s="6" t="s">
        <v>5</v>
      </c>
      <c r="D84" s="19">
        <f>'Load Sheet '!F64</f>
        <v>685.41</v>
      </c>
    </row>
    <row r="85" spans="1:4" ht="15.75" thickBot="1">
      <c r="A85" s="4">
        <v>5776</v>
      </c>
      <c r="B85" s="5" t="s">
        <v>35</v>
      </c>
      <c r="C85" s="6" t="s">
        <v>5</v>
      </c>
      <c r="D85" s="19">
        <f>'Load Sheet '!F65</f>
        <v>612.04999999999995</v>
      </c>
    </row>
    <row r="86" spans="1:4" ht="15.75" thickBot="1">
      <c r="A86" s="4">
        <v>5778</v>
      </c>
      <c r="B86" s="5" t="s">
        <v>36</v>
      </c>
      <c r="C86" s="6" t="s">
        <v>5</v>
      </c>
      <c r="D86" s="19">
        <f>'Load Sheet '!F66</f>
        <v>452.11</v>
      </c>
    </row>
    <row r="87" spans="1:4" ht="15.75" thickBot="1">
      <c r="A87" s="4">
        <v>5796</v>
      </c>
      <c r="B87" s="5" t="s">
        <v>41</v>
      </c>
      <c r="C87" s="6" t="s">
        <v>5</v>
      </c>
      <c r="D87" s="19">
        <f>'Load Sheet '!F67</f>
        <v>331.68</v>
      </c>
    </row>
    <row r="88" spans="1:4" ht="15.75" thickBot="1">
      <c r="A88" s="4">
        <v>5798</v>
      </c>
      <c r="B88" s="5" t="s">
        <v>42</v>
      </c>
      <c r="C88" s="6" t="s">
        <v>5</v>
      </c>
      <c r="D88" s="19">
        <f>'Load Sheet '!F68</f>
        <v>372.8</v>
      </c>
    </row>
    <row r="89" spans="1:4" ht="15.75" thickBot="1">
      <c r="A89" s="4">
        <v>5800</v>
      </c>
      <c r="B89" s="5" t="s">
        <v>43</v>
      </c>
      <c r="C89" s="6" t="s">
        <v>5</v>
      </c>
      <c r="D89" s="19">
        <f>'Load Sheet '!F69</f>
        <v>369.93</v>
      </c>
    </row>
    <row r="90" spans="1:4" ht="15.75" thickBot="1">
      <c r="A90" s="4">
        <v>5802</v>
      </c>
      <c r="B90" s="5" t="s">
        <v>44</v>
      </c>
      <c r="C90" s="6" t="s">
        <v>5</v>
      </c>
      <c r="D90" s="19">
        <f>'Load Sheet '!F70</f>
        <v>312.01</v>
      </c>
    </row>
    <row r="91" spans="1:4" ht="15.75" thickBot="1">
      <c r="A91" s="4">
        <v>5808</v>
      </c>
      <c r="B91" s="5" t="s">
        <v>45</v>
      </c>
      <c r="C91" s="6" t="s">
        <v>5</v>
      </c>
      <c r="D91" s="19">
        <f>'Load Sheet '!F71</f>
        <v>457.45</v>
      </c>
    </row>
    <row r="92" spans="1:4" ht="15.75" thickBot="1">
      <c r="A92" s="4">
        <v>5810</v>
      </c>
      <c r="B92" s="5" t="s">
        <v>46</v>
      </c>
      <c r="C92" s="6" t="s">
        <v>5</v>
      </c>
      <c r="D92" s="19">
        <f>'Load Sheet '!F72</f>
        <v>577.11</v>
      </c>
    </row>
    <row r="93" spans="1:4" ht="15.7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.75" thickBot="1">
      <c r="A94" s="4">
        <v>5812</v>
      </c>
      <c r="B94" s="5" t="s">
        <v>47</v>
      </c>
      <c r="C94" s="6" t="s">
        <v>5</v>
      </c>
      <c r="D94" s="19">
        <f>'Load Sheet '!F73</f>
        <v>522.82000000000005</v>
      </c>
    </row>
    <row r="95" spans="1:4" ht="15.75" thickBot="1">
      <c r="A95" s="4">
        <v>5814</v>
      </c>
      <c r="B95" s="5" t="s">
        <v>48</v>
      </c>
      <c r="C95" s="6" t="s">
        <v>5</v>
      </c>
      <c r="D95" s="19">
        <f>'Load Sheet '!F74</f>
        <v>370.37</v>
      </c>
    </row>
    <row r="96" spans="1:4" ht="15.75" thickBot="1">
      <c r="A96" s="4">
        <v>5850</v>
      </c>
      <c r="B96" s="5" t="s">
        <v>49</v>
      </c>
      <c r="C96" s="6" t="s">
        <v>5</v>
      </c>
      <c r="D96" s="19">
        <f>'Load Sheet '!F75</f>
        <v>890.22</v>
      </c>
    </row>
    <row r="97" spans="1:4" ht="15.75" thickBot="1">
      <c r="A97" s="4">
        <v>5852</v>
      </c>
      <c r="B97" s="5" t="s">
        <v>50</v>
      </c>
      <c r="C97" s="6" t="s">
        <v>5</v>
      </c>
      <c r="D97" s="19">
        <f>'Load Sheet '!F76</f>
        <v>835.1</v>
      </c>
    </row>
    <row r="98" spans="1:4" ht="15.75" thickBot="1">
      <c r="A98" s="4">
        <v>5854</v>
      </c>
      <c r="B98" s="5" t="s">
        <v>51</v>
      </c>
      <c r="C98" s="6" t="s">
        <v>5</v>
      </c>
      <c r="D98" s="19">
        <f>'Load Sheet '!F77</f>
        <v>705.47</v>
      </c>
    </row>
    <row r="99" spans="1:4" ht="15.75" thickBot="1">
      <c r="A99" s="4">
        <v>5856</v>
      </c>
      <c r="B99" s="5" t="s">
        <v>52</v>
      </c>
      <c r="C99" s="6" t="s">
        <v>5</v>
      </c>
      <c r="D99" s="19">
        <f>'Load Sheet '!F78</f>
        <v>639.33000000000004</v>
      </c>
    </row>
    <row r="100" spans="1:4" ht="15.75" thickBot="1">
      <c r="A100" s="4">
        <v>5862</v>
      </c>
      <c r="B100" s="5" t="s">
        <v>53</v>
      </c>
      <c r="C100" s="6" t="s">
        <v>5</v>
      </c>
      <c r="D100" s="19">
        <f>'Load Sheet '!F79</f>
        <v>628.30999999999995</v>
      </c>
    </row>
    <row r="101" spans="1:4" ht="15.75" thickBot="1">
      <c r="A101" s="4">
        <v>5864</v>
      </c>
      <c r="B101" s="5" t="s">
        <v>54</v>
      </c>
      <c r="C101" s="6" t="s">
        <v>5</v>
      </c>
      <c r="D101" s="19">
        <f>'Load Sheet '!F80</f>
        <v>567.67999999999995</v>
      </c>
    </row>
    <row r="102" spans="1:4" ht="15.75" thickBot="1">
      <c r="A102" s="4">
        <v>5866</v>
      </c>
      <c r="B102" s="5" t="s">
        <v>55</v>
      </c>
      <c r="C102" s="6" t="s">
        <v>5</v>
      </c>
      <c r="D102" s="19">
        <f>'Load Sheet '!F81</f>
        <v>473.99</v>
      </c>
    </row>
    <row r="103" spans="1:4" ht="15.75" thickBot="1">
      <c r="A103" s="4">
        <v>5868</v>
      </c>
      <c r="B103" s="5" t="s">
        <v>56</v>
      </c>
      <c r="C103" s="6" t="s">
        <v>5</v>
      </c>
      <c r="D103" s="19">
        <f>'Load Sheet '!F82</f>
        <v>472.89</v>
      </c>
    </row>
    <row r="104" spans="1:4" ht="15.75" thickBot="1">
      <c r="A104" s="4">
        <v>5876</v>
      </c>
      <c r="B104" s="5" t="s">
        <v>57</v>
      </c>
      <c r="C104" s="6" t="s">
        <v>5</v>
      </c>
      <c r="D104" s="19">
        <f>'Load Sheet '!F83</f>
        <v>749.56</v>
      </c>
    </row>
    <row r="105" spans="1:4" ht="15.75" thickBot="1">
      <c r="A105" s="4">
        <v>5878</v>
      </c>
      <c r="B105" s="5" t="s">
        <v>58</v>
      </c>
      <c r="C105" s="6" t="s">
        <v>5</v>
      </c>
      <c r="D105" s="19">
        <f>'Load Sheet '!F84</f>
        <v>705.47</v>
      </c>
    </row>
    <row r="106" spans="1:4" ht="15.75" thickBot="1">
      <c r="A106" s="4">
        <v>5880</v>
      </c>
      <c r="B106" s="5" t="s">
        <v>59</v>
      </c>
      <c r="C106" s="6" t="s">
        <v>5</v>
      </c>
      <c r="D106" s="19">
        <f>'Load Sheet '!F85</f>
        <v>606.27</v>
      </c>
    </row>
    <row r="107" spans="1:4" ht="15.75" thickBot="1">
      <c r="A107" s="4">
        <v>5882</v>
      </c>
      <c r="B107" s="5" t="s">
        <v>60</v>
      </c>
      <c r="C107" s="6" t="s">
        <v>5</v>
      </c>
      <c r="D107" s="19">
        <f>'Load Sheet '!F86</f>
        <v>518.08000000000004</v>
      </c>
    </row>
    <row r="108" spans="1:4" ht="15.75" thickBot="1">
      <c r="A108" s="4">
        <v>5784</v>
      </c>
      <c r="B108" s="5" t="s">
        <v>37</v>
      </c>
      <c r="C108" s="6" t="s">
        <v>5</v>
      </c>
      <c r="D108" s="19">
        <f>'Load Sheet '!F87</f>
        <v>341.71</v>
      </c>
    </row>
    <row r="109" spans="1:4" ht="15.75" thickBot="1">
      <c r="A109" s="4">
        <v>5786</v>
      </c>
      <c r="B109" s="5" t="s">
        <v>38</v>
      </c>
      <c r="C109" s="6" t="s">
        <v>5</v>
      </c>
      <c r="D109" s="19">
        <f>'Load Sheet '!F88</f>
        <v>566.58000000000004</v>
      </c>
    </row>
    <row r="110" spans="1:4" ht="15.75" thickBot="1">
      <c r="A110" s="4">
        <v>5788</v>
      </c>
      <c r="B110" s="5" t="s">
        <v>39</v>
      </c>
      <c r="C110" s="6" t="s">
        <v>5</v>
      </c>
      <c r="D110" s="19">
        <f>'Load Sheet '!F89</f>
        <v>496.04</v>
      </c>
    </row>
    <row r="111" spans="1:4" ht="15.75" thickBot="1">
      <c r="A111" s="4">
        <v>5790</v>
      </c>
      <c r="B111" s="5" t="s">
        <v>40</v>
      </c>
      <c r="C111" s="6" t="s">
        <v>5</v>
      </c>
      <c r="D111" s="19">
        <f>'Load Sheet '!F90</f>
        <v>433.98</v>
      </c>
    </row>
    <row r="112" spans="1:4" ht="15.75" thickBot="1">
      <c r="A112" s="4">
        <v>5940</v>
      </c>
      <c r="B112" s="5" t="s">
        <v>115</v>
      </c>
      <c r="C112" s="6" t="s">
        <v>5</v>
      </c>
      <c r="D112" s="19">
        <f>'Load Sheet '!F91</f>
        <v>379.27</v>
      </c>
    </row>
    <row r="113" spans="1:4" ht="15.75" thickBot="1">
      <c r="A113" s="4">
        <v>5350</v>
      </c>
      <c r="B113" s="5" t="s">
        <v>28</v>
      </c>
      <c r="C113" s="6" t="s">
        <v>5</v>
      </c>
      <c r="D113" s="19">
        <f>'Load Sheet '!F93</f>
        <v>238.84</v>
      </c>
    </row>
    <row r="114" spans="1:4" ht="15.75" thickBot="1">
      <c r="A114" s="4">
        <v>5370</v>
      </c>
      <c r="B114" s="5" t="s">
        <v>15</v>
      </c>
      <c r="C114" s="6" t="s">
        <v>5</v>
      </c>
      <c r="D114" s="19">
        <f>'Load Sheet '!F94</f>
        <v>700.84</v>
      </c>
    </row>
    <row r="115" spans="1:4" ht="15.75" thickBot="1">
      <c r="A115" s="4">
        <v>5396</v>
      </c>
      <c r="B115" s="5" t="s">
        <v>16</v>
      </c>
      <c r="C115" s="6" t="s">
        <v>5</v>
      </c>
      <c r="D115" s="19">
        <f>'Load Sheet '!F95</f>
        <v>573.20000000000005</v>
      </c>
    </row>
    <row r="116" spans="1:4" ht="15.75" thickBot="1">
      <c r="A116" s="4">
        <v>5426</v>
      </c>
      <c r="B116" s="5" t="s">
        <v>17</v>
      </c>
      <c r="C116" s="6" t="s">
        <v>5</v>
      </c>
      <c r="D116" s="19">
        <f>'Load Sheet '!F96</f>
        <v>822.87</v>
      </c>
    </row>
    <row r="117" spans="1:4" ht="15.75" thickBot="1">
      <c r="A117" s="4">
        <v>5436</v>
      </c>
      <c r="B117" s="5" t="s">
        <v>18</v>
      </c>
      <c r="C117" s="6" t="s">
        <v>5</v>
      </c>
      <c r="D117" s="19">
        <f>'Load Sheet '!F97</f>
        <v>581.52</v>
      </c>
    </row>
    <row r="118" spans="1:4" ht="15.75" thickBot="1">
      <c r="A118" s="4">
        <v>5448</v>
      </c>
      <c r="B118" s="5" t="s">
        <v>19</v>
      </c>
      <c r="C118" s="6" t="s">
        <v>5</v>
      </c>
      <c r="D118" s="19">
        <f>'Load Sheet '!F98</f>
        <v>822.87</v>
      </c>
    </row>
    <row r="119" spans="1:4" ht="15.75" thickBot="1">
      <c r="A119" s="4">
        <v>5458</v>
      </c>
      <c r="B119" s="5" t="s">
        <v>20</v>
      </c>
      <c r="C119" s="6" t="s">
        <v>5</v>
      </c>
      <c r="D119" s="19">
        <f>'Load Sheet '!F99</f>
        <v>574.85</v>
      </c>
    </row>
    <row r="120" spans="1:4" ht="15.75" thickBot="1">
      <c r="A120" s="4">
        <v>5406</v>
      </c>
      <c r="B120" s="5" t="s">
        <v>146</v>
      </c>
      <c r="C120" s="6" t="s">
        <v>5</v>
      </c>
      <c r="D120" s="19">
        <f>'Load Sheet '!F100</f>
        <v>889.56</v>
      </c>
    </row>
    <row r="121" spans="1:4" ht="15.75" thickBot="1">
      <c r="A121" s="4">
        <v>5416</v>
      </c>
      <c r="B121" s="5" t="s">
        <v>147</v>
      </c>
      <c r="C121" s="6" t="s">
        <v>5</v>
      </c>
      <c r="D121" s="19">
        <f>'Load Sheet '!F101</f>
        <v>889.56</v>
      </c>
    </row>
    <row r="122" spans="1:4" ht="15.75" thickBot="1">
      <c r="A122" s="4">
        <v>5386</v>
      </c>
      <c r="B122" s="5" t="s">
        <v>148</v>
      </c>
      <c r="C122" s="6" t="s">
        <v>5</v>
      </c>
      <c r="D122" s="19">
        <f>'Load Sheet '!F102</f>
        <v>910.22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3.25" thickBot="1">
      <c r="A125" s="7" t="s">
        <v>145</v>
      </c>
      <c r="D125" s="21"/>
    </row>
    <row r="126" spans="1:4" ht="15.7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.75" thickBot="1">
      <c r="A127" s="4">
        <v>5900</v>
      </c>
      <c r="B127" s="5" t="s">
        <v>66</v>
      </c>
      <c r="C127" s="6" t="s">
        <v>5</v>
      </c>
      <c r="D127" s="19">
        <f>'Load Sheet '!F41</f>
        <v>151.72</v>
      </c>
    </row>
    <row r="128" spans="1:4" ht="15.75" thickBot="1">
      <c r="A128" s="4">
        <v>5910</v>
      </c>
      <c r="B128" s="5" t="s">
        <v>67</v>
      </c>
      <c r="C128" s="6" t="s">
        <v>5</v>
      </c>
      <c r="D128" s="19">
        <f>'Load Sheet '!F42</f>
        <v>166.98</v>
      </c>
    </row>
    <row r="129" spans="1:4" ht="15.75" thickBot="1">
      <c r="A129" s="4">
        <v>5916</v>
      </c>
      <c r="B129" s="5" t="s">
        <v>68</v>
      </c>
      <c r="C129" s="6" t="s">
        <v>5</v>
      </c>
      <c r="D129" s="19">
        <f>'Load Sheet '!F43</f>
        <v>166.98</v>
      </c>
    </row>
    <row r="130" spans="1:4">
      <c r="A130" s="13"/>
      <c r="B130" s="14"/>
      <c r="C130" s="13"/>
      <c r="D130" s="17"/>
    </row>
    <row r="131" spans="1:4" ht="15.75">
      <c r="A131" s="9"/>
      <c r="D131" s="17"/>
    </row>
    <row r="132" spans="1:4" ht="23.25" thickBot="1">
      <c r="A132" s="7" t="s">
        <v>69</v>
      </c>
    </row>
    <row r="133" spans="1:4" ht="15.7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19">
        <f>'Load Sheet '!F36</f>
        <v>490.99</v>
      </c>
    </row>
    <row r="135" spans="1:4" ht="15.75" thickBot="1">
      <c r="A135" s="4">
        <v>5264</v>
      </c>
      <c r="B135" s="5" t="s">
        <v>71</v>
      </c>
      <c r="C135" s="6" t="s">
        <v>5</v>
      </c>
      <c r="D135" s="19">
        <f>'Load Sheet '!F37</f>
        <v>477.99</v>
      </c>
    </row>
    <row r="136" spans="1:4" ht="15.75" thickBot="1">
      <c r="A136" s="4">
        <v>5276</v>
      </c>
      <c r="B136" s="5" t="s">
        <v>72</v>
      </c>
      <c r="C136" s="6" t="s">
        <v>5</v>
      </c>
      <c r="D136" s="19">
        <f>'Load Sheet '!F38</f>
        <v>490.99</v>
      </c>
    </row>
    <row r="137" spans="1:4" ht="15.75" thickBot="1">
      <c r="A137" s="4">
        <v>5278</v>
      </c>
      <c r="B137" s="5" t="s">
        <v>73</v>
      </c>
      <c r="C137" s="6" t="s">
        <v>5</v>
      </c>
      <c r="D137" s="19">
        <f>'Load Sheet '!F39</f>
        <v>477.99</v>
      </c>
    </row>
    <row r="138" spans="1:4" ht="15.75" thickBot="1">
      <c r="A138" s="4">
        <v>5550</v>
      </c>
      <c r="B138" s="5" t="s">
        <v>74</v>
      </c>
      <c r="C138" s="6" t="s">
        <v>5</v>
      </c>
      <c r="D138" s="19">
        <f>'Load Sheet '!F40</f>
        <v>464.16</v>
      </c>
    </row>
    <row r="139" spans="1:4" ht="15.75">
      <c r="A139" s="9"/>
      <c r="D139" s="17"/>
    </row>
    <row r="140" spans="1:4" ht="23.25" thickBot="1">
      <c r="A140" s="7" t="s">
        <v>75</v>
      </c>
    </row>
    <row r="141" spans="1:4" ht="15.7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19">
        <f>'Load Sheet '!F104</f>
        <v>577.16505000000006</v>
      </c>
    </row>
    <row r="143" spans="1:4" ht="15.75" thickBot="1">
      <c r="A143" s="4">
        <v>8032</v>
      </c>
      <c r="B143" s="5" t="s">
        <v>87</v>
      </c>
      <c r="C143" s="6" t="s">
        <v>116</v>
      </c>
      <c r="D143" s="19">
        <f>'Load Sheet '!F105</f>
        <v>743.56100000000004</v>
      </c>
    </row>
    <row r="144" spans="1:4" ht="15.75" thickBot="1">
      <c r="A144" s="4">
        <v>8036</v>
      </c>
      <c r="B144" s="5" t="s">
        <v>89</v>
      </c>
      <c r="C144" s="6" t="s">
        <v>116</v>
      </c>
      <c r="D144" s="19">
        <f>'Load Sheet '!F106</f>
        <v>930.47399999999993</v>
      </c>
    </row>
    <row r="145" spans="1:4" ht="15.75" thickBot="1">
      <c r="A145" s="4">
        <v>8040</v>
      </c>
      <c r="B145" s="5" t="s">
        <v>91</v>
      </c>
      <c r="C145" s="6" t="s">
        <v>116</v>
      </c>
      <c r="D145" s="19">
        <f>'Load Sheet '!F107</f>
        <v>1070.96</v>
      </c>
    </row>
    <row r="146" spans="1:4" ht="15.75" thickBot="1">
      <c r="A146" s="4">
        <v>8044</v>
      </c>
      <c r="B146" s="5" t="s">
        <v>93</v>
      </c>
      <c r="C146" s="6" t="s">
        <v>116</v>
      </c>
      <c r="D146" s="19">
        <f>'Load Sheet '!F108</f>
        <v>1173.4320000000002</v>
      </c>
    </row>
    <row r="147" spans="1:4" ht="15.75" thickBot="1">
      <c r="A147" s="4">
        <v>8048</v>
      </c>
      <c r="B147" s="5" t="s">
        <v>95</v>
      </c>
      <c r="C147" s="6" t="s">
        <v>116</v>
      </c>
      <c r="D147" s="19">
        <f>'Load Sheet '!F109</f>
        <v>1255.5900000000001</v>
      </c>
    </row>
    <row r="148" spans="1:4" ht="15.75" thickBot="1">
      <c r="A148" s="4">
        <v>8052</v>
      </c>
      <c r="B148" s="5" t="s">
        <v>97</v>
      </c>
      <c r="C148" s="6" t="s">
        <v>116</v>
      </c>
      <c r="D148" s="19">
        <f>'Load Sheet '!F110</f>
        <v>1322.8040000000001</v>
      </c>
    </row>
    <row r="149" spans="1:4" ht="15.75" thickBot="1">
      <c r="A149" s="4">
        <v>8056</v>
      </c>
      <c r="B149" s="5" t="s">
        <v>99</v>
      </c>
      <c r="C149" s="6" t="s">
        <v>116</v>
      </c>
      <c r="D149" s="19">
        <f>'Load Sheet '!F111</f>
        <v>1492.9060000000002</v>
      </c>
    </row>
    <row r="150" spans="1:4" ht="15.75" thickBot="1">
      <c r="A150" s="4">
        <v>8014</v>
      </c>
      <c r="B150" s="5" t="s">
        <v>78</v>
      </c>
      <c r="C150" s="6" t="s">
        <v>116</v>
      </c>
      <c r="D150" s="19">
        <f>'Load Sheet '!F112</f>
        <v>1666.0560000000003</v>
      </c>
    </row>
    <row r="151" spans="1:4" ht="15.75" thickBot="1">
      <c r="A151" s="4">
        <v>8018</v>
      </c>
      <c r="B151" s="5" t="s">
        <v>80</v>
      </c>
      <c r="C151" s="6" t="s">
        <v>116</v>
      </c>
      <c r="D151" s="19">
        <f>'Load Sheet '!F113</f>
        <v>1842.2539999999999</v>
      </c>
    </row>
    <row r="152" spans="1:4" ht="15.75" thickBot="1">
      <c r="A152" s="4">
        <v>8022</v>
      </c>
      <c r="B152" s="5" t="s">
        <v>82</v>
      </c>
      <c r="C152" s="6" t="s">
        <v>116</v>
      </c>
      <c r="D152" s="19">
        <f>'Load Sheet '!F114</f>
        <v>2021.5</v>
      </c>
    </row>
    <row r="153" spans="1:4" ht="15.75" thickBot="1">
      <c r="A153" s="4">
        <v>8028</v>
      </c>
      <c r="B153" s="5" t="s">
        <v>85</v>
      </c>
      <c r="C153" s="6" t="s">
        <v>116</v>
      </c>
      <c r="D153" s="19">
        <f>'Load Sheet '!F115</f>
        <v>2183.2199999999998</v>
      </c>
    </row>
    <row r="154" spans="1:4" ht="15.75" thickBot="1">
      <c r="A154" s="4">
        <v>8034</v>
      </c>
      <c r="B154" s="5" t="s">
        <v>88</v>
      </c>
      <c r="C154" s="6" t="s">
        <v>116</v>
      </c>
      <c r="D154" s="19">
        <f>'Load Sheet '!F116</f>
        <v>888.82499999999993</v>
      </c>
    </row>
    <row r="155" spans="1:4" ht="15.75" thickBot="1">
      <c r="A155" s="4">
        <v>8038</v>
      </c>
      <c r="B155" s="5" t="s">
        <v>90</v>
      </c>
      <c r="C155" s="6" t="s">
        <v>116</v>
      </c>
      <c r="D155" s="19">
        <f>'Load Sheet '!F117</f>
        <v>1114.7850000000001</v>
      </c>
    </row>
    <row r="156" spans="1:4" ht="15.75" thickBot="1">
      <c r="A156" s="4">
        <v>8042</v>
      </c>
      <c r="B156" s="5" t="s">
        <v>92</v>
      </c>
      <c r="C156" s="6" t="s">
        <v>116</v>
      </c>
      <c r="D156" s="19">
        <f>'Load Sheet '!F118</f>
        <v>1256.211</v>
      </c>
    </row>
    <row r="157" spans="1:4" ht="15.75" thickBot="1">
      <c r="A157" s="4">
        <v>8046</v>
      </c>
      <c r="B157" s="5" t="s">
        <v>94</v>
      </c>
      <c r="C157" s="6" t="s">
        <v>116</v>
      </c>
      <c r="D157" s="19">
        <f>'Load Sheet '!F119</f>
        <v>1358.11</v>
      </c>
    </row>
    <row r="158" spans="1:4" ht="15.75" thickBot="1">
      <c r="A158" s="4">
        <v>8050</v>
      </c>
      <c r="B158" s="5" t="s">
        <v>96</v>
      </c>
      <c r="C158" s="6" t="s">
        <v>116</v>
      </c>
      <c r="D158" s="19">
        <f>'Load Sheet '!F120</f>
        <v>1401.7499999999998</v>
      </c>
    </row>
    <row r="159" spans="1:4" ht="15.75" thickBot="1">
      <c r="A159" s="4">
        <v>8054</v>
      </c>
      <c r="B159" s="5" t="s">
        <v>98</v>
      </c>
      <c r="C159" s="6" t="s">
        <v>116</v>
      </c>
      <c r="D159" s="19">
        <f>'Load Sheet '!F121</f>
        <v>1460.0280000000002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19">
        <f>'Load Sheet '!F122</f>
        <v>1529.0439999999999</v>
      </c>
    </row>
    <row r="161" spans="1:4" ht="15.75" thickBot="1">
      <c r="A161" s="4">
        <v>8016</v>
      </c>
      <c r="B161" s="5" t="s">
        <v>79</v>
      </c>
      <c r="C161" s="6" t="s">
        <v>116</v>
      </c>
      <c r="D161" s="19">
        <f>'Load Sheet '!F123</f>
        <v>1693.4032500000001</v>
      </c>
    </row>
    <row r="162" spans="1:4" ht="15.75" thickBot="1">
      <c r="A162" s="4">
        <v>8020</v>
      </c>
      <c r="B162" s="5" t="s">
        <v>81</v>
      </c>
      <c r="C162" s="6" t="s">
        <v>116</v>
      </c>
      <c r="D162" s="19">
        <f>'Load Sheet '!F124</f>
        <v>1858.4114999999999</v>
      </c>
    </row>
    <row r="163" spans="1:4" ht="15.75" thickBot="1">
      <c r="A163" s="4">
        <v>8024</v>
      </c>
      <c r="B163" s="5" t="s">
        <v>83</v>
      </c>
      <c r="C163" s="6" t="s">
        <v>116</v>
      </c>
      <c r="D163" s="19">
        <f>'Load Sheet '!F125</f>
        <v>2024.0687499999999</v>
      </c>
    </row>
    <row r="164" spans="1:4" ht="15.75" thickBot="1">
      <c r="A164" s="4">
        <v>8026</v>
      </c>
      <c r="B164" s="5" t="s">
        <v>84</v>
      </c>
      <c r="C164" s="6" t="s">
        <v>116</v>
      </c>
      <c r="D164" s="19">
        <f>'Load Sheet '!F126</f>
        <v>2190.375</v>
      </c>
    </row>
    <row r="165" spans="1:4" ht="15.75" thickBot="1">
      <c r="A165" s="4">
        <v>8030</v>
      </c>
      <c r="B165" s="5" t="s">
        <v>86</v>
      </c>
      <c r="C165" s="6" t="s">
        <v>116</v>
      </c>
      <c r="D165" s="19">
        <f>'Load Sheet '!F127</f>
        <v>2352.625</v>
      </c>
    </row>
    <row r="166" spans="1:4" ht="15.75" thickBot="1">
      <c r="A166" s="4">
        <v>8002</v>
      </c>
      <c r="B166" s="5" t="s">
        <v>76</v>
      </c>
      <c r="C166" s="6" t="s">
        <v>116</v>
      </c>
      <c r="D166" s="19">
        <f>'Load Sheet '!F128</f>
        <v>1935.8333333333333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19">
        <f>'Load Sheet '!F129</f>
        <v>1935.8333333333333</v>
      </c>
    </row>
    <row r="168" spans="1:4">
      <c r="A168" s="13"/>
      <c r="B168" s="14"/>
      <c r="C168" s="13"/>
      <c r="D168" s="21"/>
    </row>
    <row r="169" spans="1:4" ht="15.75">
      <c r="A169" s="9"/>
      <c r="D169" s="21"/>
    </row>
    <row r="170" spans="1:4" ht="23.25" thickBot="1">
      <c r="A170" s="7" t="s">
        <v>102</v>
      </c>
      <c r="D170" s="21"/>
    </row>
    <row r="171" spans="1:4" ht="15.7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.75" thickBot="1">
      <c r="A172" s="4">
        <v>8754</v>
      </c>
      <c r="B172" s="5" t="s">
        <v>103</v>
      </c>
      <c r="C172" s="6" t="s">
        <v>116</v>
      </c>
      <c r="D172" s="19">
        <f>'Load Sheet '!F131</f>
        <v>350</v>
      </c>
    </row>
    <row r="173" spans="1:4" ht="15.75" thickBot="1">
      <c r="A173" s="4">
        <v>8763</v>
      </c>
      <c r="B173" s="5" t="s">
        <v>104</v>
      </c>
      <c r="C173" s="6" t="s">
        <v>116</v>
      </c>
      <c r="D173" s="19">
        <f>'Load Sheet '!F132</f>
        <v>56.440629599999994</v>
      </c>
    </row>
    <row r="174" spans="1:4" ht="15.75" thickBot="1">
      <c r="A174" s="4">
        <v>8764</v>
      </c>
      <c r="B174" s="5" t="s">
        <v>105</v>
      </c>
      <c r="C174" s="6" t="s">
        <v>116</v>
      </c>
      <c r="D174" s="19">
        <f>'Load Sheet '!F133</f>
        <v>72.62</v>
      </c>
    </row>
    <row r="175" spans="1:4" ht="15.75" thickBot="1">
      <c r="A175" s="4">
        <v>8765</v>
      </c>
      <c r="B175" s="5" t="s">
        <v>106</v>
      </c>
      <c r="C175" s="6" t="s">
        <v>116</v>
      </c>
      <c r="D175" s="19">
        <f>'Load Sheet '!F134</f>
        <v>88.806275199999988</v>
      </c>
    </row>
    <row r="176" spans="1:4" ht="15.75" thickBot="1">
      <c r="A176" s="4">
        <v>8766</v>
      </c>
      <c r="B176" s="5" t="s">
        <v>107</v>
      </c>
      <c r="C176" s="6" t="s">
        <v>116</v>
      </c>
      <c r="D176" s="19">
        <f>'Load Sheet '!F135</f>
        <v>92.073137599999995</v>
      </c>
    </row>
    <row r="177" spans="1:4" ht="15.75" thickBot="1">
      <c r="A177" s="4">
        <v>8767</v>
      </c>
      <c r="B177" s="5" t="s">
        <v>108</v>
      </c>
      <c r="C177" s="6" t="s">
        <v>116</v>
      </c>
      <c r="D177" s="19">
        <f>'Load Sheet '!F136</f>
        <v>95.34</v>
      </c>
    </row>
    <row r="178" spans="1:4" ht="15.75" thickBot="1">
      <c r="A178" s="4">
        <v>8768</v>
      </c>
      <c r="B178" s="5" t="s">
        <v>109</v>
      </c>
      <c r="C178" s="6" t="s">
        <v>116</v>
      </c>
      <c r="D178" s="19">
        <f>'Load Sheet '!F137</f>
        <v>102.68</v>
      </c>
    </row>
    <row r="179" spans="1:4" ht="15.75" thickBot="1">
      <c r="A179" s="4">
        <v>8769</v>
      </c>
      <c r="B179" s="5" t="s">
        <v>110</v>
      </c>
      <c r="C179" s="6" t="s">
        <v>116</v>
      </c>
      <c r="D179" s="19">
        <f>'Load Sheet '!F138</f>
        <v>120.28</v>
      </c>
    </row>
    <row r="180" spans="1:4" ht="15.75" thickBot="1">
      <c r="A180" s="4">
        <v>8770</v>
      </c>
      <c r="B180" s="5" t="s">
        <v>111</v>
      </c>
      <c r="C180" s="33" t="s">
        <v>116</v>
      </c>
      <c r="D180" s="19">
        <f>'Load Sheet '!F139</f>
        <v>134.94999999999999</v>
      </c>
    </row>
    <row r="181" spans="1:4" ht="15.75" thickBot="1">
      <c r="A181" s="4">
        <v>8791</v>
      </c>
      <c r="B181" s="5" t="s">
        <v>112</v>
      </c>
      <c r="C181" s="33" t="s">
        <v>116</v>
      </c>
      <c r="D181" s="19">
        <f>'Load Sheet '!F140</f>
        <v>146.68</v>
      </c>
    </row>
    <row r="182" spans="1:4" ht="15.75">
      <c r="A182" s="9"/>
      <c r="D182" s="21"/>
    </row>
    <row r="183" spans="1:4" ht="15.75">
      <c r="A183" s="9"/>
      <c r="D183" s="16"/>
    </row>
    <row r="184" spans="1:4" ht="15.75">
      <c r="A184" s="9"/>
      <c r="D184" s="16"/>
    </row>
    <row r="185" spans="1:4" ht="15.75">
      <c r="A185" s="9"/>
      <c r="D185" s="16"/>
    </row>
    <row r="186" spans="1:4">
      <c r="D186" s="16"/>
    </row>
  </sheetData>
  <sheetProtection algorithmName="SHA-512" hashValue="ljv6gA12K0IYsQxX2VlxfhzRWzx3a0on6NkkxkyiD4JoSS2bNFSCXghEsbWlPaqZZr5SmT+dgal9vsCOlVqgnw==" saltValue="SvX5xlN2rpvnjErhITC+dA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6"/>
  <sheetViews>
    <sheetView topLeftCell="A170" zoomScaleNormal="100" workbookViewId="0">
      <selection activeCell="E181" sqref="E181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customWidth="1"/>
  </cols>
  <sheetData>
    <row r="1" spans="1:4">
      <c r="D1" s="16"/>
    </row>
    <row r="2" spans="1:4">
      <c r="D2" s="16"/>
    </row>
    <row r="3" spans="1:4">
      <c r="D3" s="16"/>
    </row>
    <row r="4" spans="1:4" ht="22.5">
      <c r="A4" s="7" t="s">
        <v>145</v>
      </c>
      <c r="D4" s="16"/>
    </row>
    <row r="5" spans="1:4" ht="16.5" thickBot="1">
      <c r="A5" s="1" t="s">
        <v>0</v>
      </c>
      <c r="D5" s="16"/>
    </row>
    <row r="6" spans="1:4" ht="15.7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.75" thickBot="1">
      <c r="A7" s="23">
        <v>5230</v>
      </c>
      <c r="B7" s="24" t="s">
        <v>119</v>
      </c>
      <c r="C7" s="12" t="s">
        <v>5</v>
      </c>
      <c r="D7" s="19">
        <f>'Load Sheet '!G8</f>
        <v>192.77</v>
      </c>
    </row>
    <row r="8" spans="1:4" ht="15.75" thickBot="1">
      <c r="A8" s="23">
        <v>5232</v>
      </c>
      <c r="B8" s="24" t="s">
        <v>120</v>
      </c>
      <c r="C8" s="12" t="s">
        <v>5</v>
      </c>
      <c r="D8" s="19">
        <f>'Load Sheet '!G9</f>
        <v>183.72</v>
      </c>
    </row>
    <row r="9" spans="1:4" ht="22.5">
      <c r="A9" s="7"/>
      <c r="D9" s="20"/>
    </row>
    <row r="10" spans="1:4" ht="16.5" thickBot="1">
      <c r="A10" s="1" t="s">
        <v>6</v>
      </c>
      <c r="D10" s="20"/>
    </row>
    <row r="11" spans="1:4" ht="15.7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.75" thickBot="1">
      <c r="A12" s="25">
        <v>5101</v>
      </c>
      <c r="B12" s="26" t="s">
        <v>117</v>
      </c>
      <c r="C12" s="6" t="s">
        <v>5</v>
      </c>
      <c r="D12" s="19">
        <f>'Load Sheet '!G34</f>
        <v>192.83</v>
      </c>
    </row>
    <row r="13" spans="1:4" ht="15.75" thickBot="1">
      <c r="A13" s="25">
        <v>5102</v>
      </c>
      <c r="B13" s="26" t="s">
        <v>118</v>
      </c>
      <c r="C13" s="6" t="s">
        <v>5</v>
      </c>
      <c r="D13" s="19">
        <f>'Load Sheet '!G35</f>
        <v>180.83</v>
      </c>
    </row>
    <row r="14" spans="1:4" ht="18">
      <c r="A14" s="8"/>
      <c r="D14" s="20"/>
    </row>
    <row r="15" spans="1:4" ht="16.5" thickBot="1">
      <c r="A15" s="1" t="s">
        <v>7</v>
      </c>
      <c r="B15" s="31"/>
      <c r="D15" s="20"/>
    </row>
    <row r="16" spans="1:4" ht="15.7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.75" thickBot="1">
      <c r="A17" s="25">
        <v>4540</v>
      </c>
      <c r="B17" s="26" t="s">
        <v>123</v>
      </c>
      <c r="C17" s="6" t="s">
        <v>5</v>
      </c>
      <c r="D17" s="19">
        <f>'Load Sheet '!G19</f>
        <v>196.25</v>
      </c>
    </row>
    <row r="18" spans="1:4" ht="15.75" thickBot="1">
      <c r="A18" s="25">
        <v>4542</v>
      </c>
      <c r="B18" s="26" t="s">
        <v>124</v>
      </c>
      <c r="C18" s="6" t="s">
        <v>5</v>
      </c>
      <c r="D18" s="19">
        <f>'Load Sheet '!G20</f>
        <v>183.38</v>
      </c>
    </row>
    <row r="19" spans="1:4" ht="15.75" thickBot="1">
      <c r="A19" s="25">
        <v>4560</v>
      </c>
      <c r="B19" s="26" t="s">
        <v>125</v>
      </c>
      <c r="C19" s="6" t="s">
        <v>5</v>
      </c>
      <c r="D19" s="19">
        <f>'Load Sheet '!G21</f>
        <v>190.36</v>
      </c>
    </row>
    <row r="20" spans="1:4" ht="15.75" thickBot="1">
      <c r="A20" s="25">
        <v>4562</v>
      </c>
      <c r="B20" s="26" t="s">
        <v>126</v>
      </c>
      <c r="C20" s="6" t="s">
        <v>5</v>
      </c>
      <c r="D20" s="19">
        <f>'Load Sheet '!G22</f>
        <v>177.88</v>
      </c>
    </row>
    <row r="21" spans="1:4" ht="15.75">
      <c r="A21" s="9"/>
      <c r="D21" s="20"/>
    </row>
    <row r="22" spans="1:4" ht="16.5" thickBot="1">
      <c r="A22" s="1" t="s">
        <v>8</v>
      </c>
      <c r="D22" s="20"/>
    </row>
    <row r="23" spans="1:4" ht="15.7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.75" thickBot="1">
      <c r="A24" s="25">
        <v>4580</v>
      </c>
      <c r="B24" s="26" t="s">
        <v>142</v>
      </c>
      <c r="C24" s="6" t="s">
        <v>5</v>
      </c>
      <c r="D24" s="19">
        <f>'Load Sheet '!G23</f>
        <v>166.63</v>
      </c>
    </row>
    <row r="25" spans="1:4" ht="15.75" thickBot="1">
      <c r="A25" s="25">
        <v>4582</v>
      </c>
      <c r="B25" s="26" t="s">
        <v>143</v>
      </c>
      <c r="C25" s="6" t="s">
        <v>5</v>
      </c>
      <c r="D25" s="19">
        <f>'Load Sheet '!G24</f>
        <v>166.63</v>
      </c>
    </row>
    <row r="26" spans="1:4" ht="15.75" thickBot="1">
      <c r="A26" s="25">
        <v>4584</v>
      </c>
      <c r="B26" s="26" t="s">
        <v>144</v>
      </c>
      <c r="C26" s="6" t="s">
        <v>5</v>
      </c>
      <c r="D26" s="19">
        <f>'Load Sheet '!G25</f>
        <v>158.30000000000001</v>
      </c>
    </row>
    <row r="27" spans="1:4" ht="15.75">
      <c r="A27" s="9"/>
      <c r="D27" s="20"/>
    </row>
    <row r="28" spans="1:4" ht="16.5" thickBot="1">
      <c r="A28" s="1" t="s">
        <v>9</v>
      </c>
      <c r="D28" s="20"/>
    </row>
    <row r="29" spans="1:4" ht="15.7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.75" thickBot="1">
      <c r="A30" s="25">
        <v>4500</v>
      </c>
      <c r="B30" s="26" t="s">
        <v>127</v>
      </c>
      <c r="C30" s="6" t="s">
        <v>5</v>
      </c>
      <c r="D30" s="19">
        <f>'Load Sheet '!G10</f>
        <v>253.89</v>
      </c>
    </row>
    <row r="31" spans="1:4" ht="15.75" thickBot="1">
      <c r="A31" s="25">
        <v>4502</v>
      </c>
      <c r="B31" s="26" t="s">
        <v>128</v>
      </c>
      <c r="C31" s="6" t="s">
        <v>5</v>
      </c>
      <c r="D31" s="19">
        <f>'Load Sheet '!G11</f>
        <v>248.9</v>
      </c>
    </row>
    <row r="32" spans="1:4" ht="15.75" thickBot="1">
      <c r="A32" s="25">
        <v>4504</v>
      </c>
      <c r="B32" s="26" t="s">
        <v>129</v>
      </c>
      <c r="C32" s="6" t="s">
        <v>5</v>
      </c>
      <c r="D32" s="19">
        <f>'Load Sheet '!G12</f>
        <v>231.4</v>
      </c>
    </row>
    <row r="33" spans="1:4" ht="15.75" thickBot="1">
      <c r="A33" s="25">
        <v>4506</v>
      </c>
      <c r="B33" s="26" t="s">
        <v>130</v>
      </c>
      <c r="C33" s="6" t="s">
        <v>5</v>
      </c>
      <c r="D33" s="19">
        <f>'Load Sheet '!G13</f>
        <v>198.04</v>
      </c>
    </row>
    <row r="34" spans="1:4" ht="15.75" thickBot="1">
      <c r="A34" s="25">
        <v>4508</v>
      </c>
      <c r="B34" s="26" t="s">
        <v>131</v>
      </c>
      <c r="C34" s="6" t="s">
        <v>5</v>
      </c>
      <c r="D34" s="19">
        <f>'Load Sheet '!G14</f>
        <v>162.49</v>
      </c>
    </row>
    <row r="35" spans="1:4" ht="15.75">
      <c r="A35" s="9"/>
      <c r="D35" s="20"/>
    </row>
    <row r="36" spans="1:4" ht="16.5" thickBot="1">
      <c r="A36" s="1" t="s">
        <v>10</v>
      </c>
      <c r="D36" s="20"/>
    </row>
    <row r="37" spans="1:4" ht="15.7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.75" thickBot="1">
      <c r="A38" s="25">
        <v>4520</v>
      </c>
      <c r="B38" s="26" t="s">
        <v>136</v>
      </c>
      <c r="C38" s="6" t="s">
        <v>5</v>
      </c>
      <c r="D38" s="19">
        <f>'Load Sheet '!G15</f>
        <v>239.86</v>
      </c>
    </row>
    <row r="39" spans="1:4" ht="15.75" thickBot="1">
      <c r="A39" s="25">
        <v>4522</v>
      </c>
      <c r="B39" s="26" t="s">
        <v>137</v>
      </c>
      <c r="C39" s="6" t="s">
        <v>5</v>
      </c>
      <c r="D39" s="19">
        <f>'Load Sheet '!G16</f>
        <v>234.15</v>
      </c>
    </row>
    <row r="40" spans="1:4" ht="15.75" thickBot="1">
      <c r="A40" s="25">
        <v>4524</v>
      </c>
      <c r="B40" s="26" t="s">
        <v>138</v>
      </c>
      <c r="C40" s="6" t="s">
        <v>5</v>
      </c>
      <c r="D40" s="19">
        <f>'Load Sheet '!G17</f>
        <v>230.66</v>
      </c>
    </row>
    <row r="41" spans="1:4" ht="15.75" thickBot="1">
      <c r="A41" s="25">
        <v>4526</v>
      </c>
      <c r="B41" s="26" t="s">
        <v>139</v>
      </c>
      <c r="C41" s="6" t="s">
        <v>5</v>
      </c>
      <c r="D41" s="19">
        <f>'Load Sheet '!G18</f>
        <v>196.69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.5" thickBot="1">
      <c r="A47" s="1" t="s">
        <v>11</v>
      </c>
    </row>
    <row r="48" spans="1:4" ht="15.7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.75" thickBot="1">
      <c r="A49" s="25">
        <v>4650</v>
      </c>
      <c r="B49" s="26" t="s">
        <v>140</v>
      </c>
      <c r="C49" s="6" t="s">
        <v>5</v>
      </c>
      <c r="D49" s="19">
        <f>'Load Sheet '!G30</f>
        <v>189.05</v>
      </c>
    </row>
    <row r="50" spans="1:4" ht="15.75" thickBot="1">
      <c r="A50" s="25">
        <v>4652</v>
      </c>
      <c r="B50" s="26" t="s">
        <v>141</v>
      </c>
      <c r="C50" s="6" t="s">
        <v>5</v>
      </c>
      <c r="D50" s="19">
        <f>'Load Sheet '!G31</f>
        <v>189.05</v>
      </c>
    </row>
    <row r="51" spans="1:4" ht="15.75">
      <c r="A51" s="9"/>
      <c r="D51" s="20"/>
    </row>
    <row r="52" spans="1:4" ht="16.5" thickBot="1">
      <c r="A52" s="1" t="s">
        <v>12</v>
      </c>
      <c r="D52" s="20"/>
    </row>
    <row r="53" spans="1:4" ht="15.7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.75" thickBot="1">
      <c r="A54" s="25">
        <v>4610</v>
      </c>
      <c r="B54" s="26" t="s">
        <v>132</v>
      </c>
      <c r="C54" s="6" t="s">
        <v>5</v>
      </c>
      <c r="D54" s="19">
        <f>'Load Sheet '!G26</f>
        <v>239.86</v>
      </c>
    </row>
    <row r="55" spans="1:4" ht="15.75" thickBot="1">
      <c r="A55" s="25">
        <v>4612</v>
      </c>
      <c r="B55" s="26" t="s">
        <v>133</v>
      </c>
      <c r="C55" s="6" t="s">
        <v>5</v>
      </c>
      <c r="D55" s="19">
        <f>'Load Sheet '!G27</f>
        <v>234.15</v>
      </c>
    </row>
    <row r="56" spans="1:4" ht="15.75" thickBot="1">
      <c r="A56" s="25">
        <v>4614</v>
      </c>
      <c r="B56" s="26" t="s">
        <v>134</v>
      </c>
      <c r="C56" s="6" t="s">
        <v>5</v>
      </c>
      <c r="D56" s="19">
        <f>'Load Sheet '!G28</f>
        <v>230.66</v>
      </c>
    </row>
    <row r="57" spans="1:4" ht="15.75" thickBot="1">
      <c r="A57" s="25">
        <v>4616</v>
      </c>
      <c r="B57" s="26" t="s">
        <v>135</v>
      </c>
      <c r="C57" s="6" t="s">
        <v>5</v>
      </c>
      <c r="D57" s="19">
        <f>'Load Sheet '!G29</f>
        <v>196.69</v>
      </c>
    </row>
    <row r="58" spans="1:4" ht="15.75">
      <c r="A58" s="9"/>
      <c r="D58" s="20"/>
    </row>
    <row r="59" spans="1:4" ht="16.5" thickBot="1">
      <c r="A59" s="1" t="s">
        <v>13</v>
      </c>
      <c r="D59" s="20"/>
    </row>
    <row r="60" spans="1:4" ht="15.7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.75" thickBot="1">
      <c r="A61" s="25">
        <v>6001</v>
      </c>
      <c r="B61" s="26" t="s">
        <v>121</v>
      </c>
      <c r="C61" s="6" t="s">
        <v>5</v>
      </c>
      <c r="D61" s="19">
        <f>'Load Sheet '!G44</f>
        <v>169.47</v>
      </c>
    </row>
    <row r="62" spans="1:4" ht="15.75" thickBot="1">
      <c r="A62" s="25">
        <v>6002</v>
      </c>
      <c r="B62" s="26" t="s">
        <v>122</v>
      </c>
      <c r="C62" s="6" t="s">
        <v>5</v>
      </c>
      <c r="D62" s="19">
        <f>'Load Sheet '!G45</f>
        <v>159.47</v>
      </c>
    </row>
    <row r="63" spans="1:4" ht="15.75">
      <c r="A63" s="9"/>
    </row>
    <row r="64" spans="1:4" ht="23.25" thickBot="1">
      <c r="A64" s="7" t="s">
        <v>14</v>
      </c>
    </row>
    <row r="65" spans="1:4" ht="15.7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19">
        <f>'Load Sheet '!G46</f>
        <v>431.77</v>
      </c>
    </row>
    <row r="67" spans="1:4" ht="15.75" thickBot="1">
      <c r="A67" s="4">
        <v>5300</v>
      </c>
      <c r="B67" s="5" t="s">
        <v>22</v>
      </c>
      <c r="C67" s="6" t="s">
        <v>5</v>
      </c>
      <c r="D67" s="19">
        <f>'Load Sheet '!G47</f>
        <v>516.32000000000005</v>
      </c>
    </row>
    <row r="68" spans="1:4" ht="15.75" thickBot="1">
      <c r="A68" s="4">
        <v>5302</v>
      </c>
      <c r="B68" s="5" t="s">
        <v>23</v>
      </c>
      <c r="C68" s="6" t="s">
        <v>5</v>
      </c>
      <c r="D68" s="19">
        <f>'Load Sheet '!G48</f>
        <v>516.32000000000005</v>
      </c>
    </row>
    <row r="69" spans="1:4" ht="15.75" thickBot="1">
      <c r="A69" s="4">
        <v>5310</v>
      </c>
      <c r="B69" s="5" t="s">
        <v>24</v>
      </c>
      <c r="C69" s="6" t="s">
        <v>5</v>
      </c>
      <c r="D69" s="19">
        <f>'Load Sheet '!G49</f>
        <v>715.17</v>
      </c>
    </row>
    <row r="70" spans="1:4" ht="15.75" thickBot="1">
      <c r="A70" s="4">
        <v>5312</v>
      </c>
      <c r="B70" s="5" t="s">
        <v>25</v>
      </c>
      <c r="C70" s="6" t="s">
        <v>5</v>
      </c>
      <c r="D70" s="19">
        <f>'Load Sheet '!G50</f>
        <v>638.01</v>
      </c>
    </row>
    <row r="71" spans="1:4" ht="15.75" thickBot="1">
      <c r="A71" s="4">
        <v>5322</v>
      </c>
      <c r="B71" s="5" t="s">
        <v>26</v>
      </c>
      <c r="C71" s="6" t="s">
        <v>5</v>
      </c>
      <c r="D71" s="19">
        <f>'Load Sheet '!G51</f>
        <v>497.8</v>
      </c>
    </row>
    <row r="72" spans="1:4" ht="15.75" thickBot="1">
      <c r="A72" s="4">
        <v>5324</v>
      </c>
      <c r="B72" s="5" t="s">
        <v>27</v>
      </c>
      <c r="C72" s="6" t="s">
        <v>5</v>
      </c>
      <c r="D72" s="19">
        <f>'Load Sheet '!G52</f>
        <v>432.76</v>
      </c>
    </row>
    <row r="73" spans="1:4" ht="15.75" thickBot="1">
      <c r="A73" s="4">
        <v>5340</v>
      </c>
      <c r="B73" s="5" t="s">
        <v>114</v>
      </c>
      <c r="C73" s="6" t="s">
        <v>5</v>
      </c>
      <c r="D73" s="19">
        <f>'Load Sheet '!G53</f>
        <v>161.71</v>
      </c>
    </row>
    <row r="74" spans="1:4" ht="15.75" thickBot="1">
      <c r="A74" s="4">
        <v>5500</v>
      </c>
      <c r="B74" s="5" t="s">
        <v>61</v>
      </c>
      <c r="C74" s="6" t="s">
        <v>5</v>
      </c>
      <c r="D74" s="19">
        <f>'Load Sheet '!G54</f>
        <v>239.57</v>
      </c>
    </row>
    <row r="75" spans="1:4" ht="15.75" thickBot="1">
      <c r="A75" s="4">
        <v>5504</v>
      </c>
      <c r="B75" s="5" t="s">
        <v>62</v>
      </c>
      <c r="C75" s="6" t="s">
        <v>5</v>
      </c>
      <c r="D75" s="19">
        <f>'Load Sheet '!G55</f>
        <v>314.16000000000003</v>
      </c>
    </row>
    <row r="76" spans="1:4" ht="15.75" thickBot="1">
      <c r="A76" s="4">
        <v>5506</v>
      </c>
      <c r="B76" s="5" t="s">
        <v>63</v>
      </c>
      <c r="C76" s="6" t="s">
        <v>5</v>
      </c>
      <c r="D76" s="19">
        <f>'Load Sheet '!G56</f>
        <v>313.98</v>
      </c>
    </row>
    <row r="77" spans="1:4" ht="15.75" thickBot="1">
      <c r="A77" s="4">
        <v>5510</v>
      </c>
      <c r="B77" s="5" t="s">
        <v>64</v>
      </c>
      <c r="C77" s="6" t="s">
        <v>5</v>
      </c>
      <c r="D77" s="19">
        <f>'Load Sheet '!G57</f>
        <v>247.65</v>
      </c>
    </row>
    <row r="78" spans="1:4" ht="15.75" thickBot="1">
      <c r="A78" s="4">
        <v>5512</v>
      </c>
      <c r="B78" s="5" t="s">
        <v>65</v>
      </c>
      <c r="C78" s="6" t="s">
        <v>5</v>
      </c>
      <c r="D78" s="19">
        <f>'Load Sheet '!G58</f>
        <v>247.01</v>
      </c>
    </row>
    <row r="79" spans="1:4" ht="15.75" thickBot="1">
      <c r="A79" s="4">
        <v>5760</v>
      </c>
      <c r="B79" s="5" t="s">
        <v>29</v>
      </c>
      <c r="C79" s="6" t="s">
        <v>5</v>
      </c>
      <c r="D79" s="19">
        <f>'Load Sheet '!G59</f>
        <v>365.96</v>
      </c>
    </row>
    <row r="80" spans="1:4" ht="15.75" thickBot="1">
      <c r="A80" s="4">
        <v>5762</v>
      </c>
      <c r="B80" s="5" t="s">
        <v>30</v>
      </c>
      <c r="C80" s="6" t="s">
        <v>5</v>
      </c>
      <c r="D80" s="19">
        <f>'Load Sheet '!G60</f>
        <v>556.66</v>
      </c>
    </row>
    <row r="81" spans="1:4" ht="15.75" thickBot="1">
      <c r="A81" s="4">
        <v>5764</v>
      </c>
      <c r="B81" s="5" t="s">
        <v>31</v>
      </c>
      <c r="C81" s="6" t="s">
        <v>5</v>
      </c>
      <c r="D81" s="19">
        <f>'Load Sheet '!G61</f>
        <v>468.48</v>
      </c>
    </row>
    <row r="82" spans="1:4" ht="15.75" thickBot="1">
      <c r="A82" s="4">
        <v>5766</v>
      </c>
      <c r="B82" s="5" t="s">
        <v>32</v>
      </c>
      <c r="C82" s="6" t="s">
        <v>5</v>
      </c>
      <c r="D82" s="19">
        <f>'Load Sheet '!G62</f>
        <v>305.33999999999997</v>
      </c>
    </row>
    <row r="83" spans="1:4" ht="15.75" thickBot="1">
      <c r="A83" s="4">
        <v>5772</v>
      </c>
      <c r="B83" s="5" t="s">
        <v>33</v>
      </c>
      <c r="C83" s="6" t="s">
        <v>5</v>
      </c>
      <c r="D83" s="19">
        <f>'Load Sheet '!G63</f>
        <v>473.99</v>
      </c>
    </row>
    <row r="84" spans="1:4" ht="15.75" thickBot="1">
      <c r="A84" s="4">
        <v>5774</v>
      </c>
      <c r="B84" s="5" t="s">
        <v>34</v>
      </c>
      <c r="C84" s="6" t="s">
        <v>5</v>
      </c>
      <c r="D84" s="19">
        <f>'Load Sheet '!G64</f>
        <v>607.15</v>
      </c>
    </row>
    <row r="85" spans="1:4" ht="15.75" thickBot="1">
      <c r="A85" s="4">
        <v>5776</v>
      </c>
      <c r="B85" s="5" t="s">
        <v>35</v>
      </c>
      <c r="C85" s="6" t="s">
        <v>5</v>
      </c>
      <c r="D85" s="19">
        <f>'Load Sheet '!G65</f>
        <v>566.91</v>
      </c>
    </row>
    <row r="86" spans="1:4" ht="15.75" thickBot="1">
      <c r="A86" s="4">
        <v>5778</v>
      </c>
      <c r="B86" s="5" t="s">
        <v>36</v>
      </c>
      <c r="C86" s="6" t="s">
        <v>5</v>
      </c>
      <c r="D86" s="19">
        <f>'Load Sheet '!G66</f>
        <v>436.51</v>
      </c>
    </row>
    <row r="87" spans="1:4" ht="15.75" thickBot="1">
      <c r="A87" s="4">
        <v>5796</v>
      </c>
      <c r="B87" s="5" t="s">
        <v>41</v>
      </c>
      <c r="C87" s="6" t="s">
        <v>5</v>
      </c>
      <c r="D87" s="19">
        <f>'Load Sheet '!G67</f>
        <v>321.87</v>
      </c>
    </row>
    <row r="88" spans="1:4" ht="15.75" thickBot="1">
      <c r="A88" s="4">
        <v>5798</v>
      </c>
      <c r="B88" s="5" t="s">
        <v>42</v>
      </c>
      <c r="C88" s="6" t="s">
        <v>5</v>
      </c>
      <c r="D88" s="19">
        <f>'Load Sheet '!G68</f>
        <v>370.15</v>
      </c>
    </row>
    <row r="89" spans="1:4" ht="15.75" thickBot="1">
      <c r="A89" s="4">
        <v>5800</v>
      </c>
      <c r="B89" s="5" t="s">
        <v>43</v>
      </c>
      <c r="C89" s="6" t="s">
        <v>5</v>
      </c>
      <c r="D89" s="19">
        <f>'Load Sheet '!G69</f>
        <v>367.34</v>
      </c>
    </row>
    <row r="90" spans="1:4" ht="15.75" thickBot="1">
      <c r="A90" s="4">
        <v>5802</v>
      </c>
      <c r="B90" s="5" t="s">
        <v>44</v>
      </c>
      <c r="C90" s="6" t="s">
        <v>5</v>
      </c>
      <c r="D90" s="19">
        <f>'Load Sheet '!G70</f>
        <v>299.05</v>
      </c>
    </row>
    <row r="91" spans="1:4" ht="15.75" thickBot="1">
      <c r="A91" s="4">
        <v>5808</v>
      </c>
      <c r="B91" s="5" t="s">
        <v>45</v>
      </c>
      <c r="C91" s="6" t="s">
        <v>5</v>
      </c>
      <c r="D91" s="19">
        <f>'Load Sheet '!G71</f>
        <v>414.02</v>
      </c>
    </row>
    <row r="92" spans="1:4" ht="15.75" thickBot="1">
      <c r="A92" s="4">
        <v>5810</v>
      </c>
      <c r="B92" s="5" t="s">
        <v>46</v>
      </c>
      <c r="C92" s="6" t="s">
        <v>5</v>
      </c>
      <c r="D92" s="19">
        <f>'Load Sheet '!G72</f>
        <v>531.47</v>
      </c>
    </row>
    <row r="93" spans="1:4" ht="15.7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.75" thickBot="1">
      <c r="A94" s="4">
        <v>5812</v>
      </c>
      <c r="B94" s="5" t="s">
        <v>47</v>
      </c>
      <c r="C94" s="6" t="s">
        <v>5</v>
      </c>
      <c r="D94" s="19">
        <f>'Load Sheet '!G73</f>
        <v>479.5</v>
      </c>
    </row>
    <row r="95" spans="1:4" ht="15.75" thickBot="1">
      <c r="A95" s="4">
        <v>5814</v>
      </c>
      <c r="B95" s="5" t="s">
        <v>48</v>
      </c>
      <c r="C95" s="6" t="s">
        <v>5</v>
      </c>
      <c r="D95" s="19">
        <f>'Load Sheet '!G74</f>
        <v>348.33</v>
      </c>
    </row>
    <row r="96" spans="1:4" ht="15.75" thickBot="1">
      <c r="A96" s="4">
        <v>5850</v>
      </c>
      <c r="B96" s="5" t="s">
        <v>49</v>
      </c>
      <c r="C96" s="6" t="s">
        <v>5</v>
      </c>
      <c r="D96" s="19">
        <f>'Load Sheet '!G75</f>
        <v>868.06</v>
      </c>
    </row>
    <row r="97" spans="1:4" ht="15.75" thickBot="1">
      <c r="A97" s="4">
        <v>5852</v>
      </c>
      <c r="B97" s="5" t="s">
        <v>50</v>
      </c>
      <c r="C97" s="6" t="s">
        <v>5</v>
      </c>
      <c r="D97" s="19">
        <f>'Load Sheet '!G76</f>
        <v>829.48</v>
      </c>
    </row>
    <row r="98" spans="1:4" ht="15.75" thickBot="1">
      <c r="A98" s="4">
        <v>5854</v>
      </c>
      <c r="B98" s="5" t="s">
        <v>51</v>
      </c>
      <c r="C98" s="6" t="s">
        <v>5</v>
      </c>
      <c r="D98" s="19">
        <f>'Load Sheet '!G77</f>
        <v>705.47</v>
      </c>
    </row>
    <row r="99" spans="1:4" ht="15.75" thickBot="1">
      <c r="A99" s="4">
        <v>5856</v>
      </c>
      <c r="B99" s="5" t="s">
        <v>52</v>
      </c>
      <c r="C99" s="6" t="s">
        <v>5</v>
      </c>
      <c r="D99" s="19">
        <f>'Load Sheet '!G78</f>
        <v>639.33000000000004</v>
      </c>
    </row>
    <row r="100" spans="1:4" ht="15.75" thickBot="1">
      <c r="A100" s="4">
        <v>5862</v>
      </c>
      <c r="B100" s="5" t="s">
        <v>53</v>
      </c>
      <c r="C100" s="6" t="s">
        <v>5</v>
      </c>
      <c r="D100" s="19">
        <f>'Load Sheet '!G79</f>
        <v>627.21</v>
      </c>
    </row>
    <row r="101" spans="1:4" ht="15.75" thickBot="1">
      <c r="A101" s="4">
        <v>5864</v>
      </c>
      <c r="B101" s="5" t="s">
        <v>54</v>
      </c>
      <c r="C101" s="6" t="s">
        <v>5</v>
      </c>
      <c r="D101" s="19">
        <f>'Load Sheet '!G80</f>
        <v>573.30999999999995</v>
      </c>
    </row>
    <row r="102" spans="1:4" ht="15.75" thickBot="1">
      <c r="A102" s="4">
        <v>5866</v>
      </c>
      <c r="B102" s="5" t="s">
        <v>55</v>
      </c>
      <c r="C102" s="6" t="s">
        <v>5</v>
      </c>
      <c r="D102" s="19">
        <f>'Load Sheet '!G81</f>
        <v>479.5</v>
      </c>
    </row>
    <row r="103" spans="1:4" ht="15.75" thickBot="1">
      <c r="A103" s="4">
        <v>5868</v>
      </c>
      <c r="B103" s="5" t="s">
        <v>56</v>
      </c>
      <c r="C103" s="6" t="s">
        <v>5</v>
      </c>
      <c r="D103" s="19">
        <f>'Load Sheet '!G82</f>
        <v>478.95</v>
      </c>
    </row>
    <row r="104" spans="1:4" ht="15.75" thickBot="1">
      <c r="A104" s="4">
        <v>5876</v>
      </c>
      <c r="B104" s="5" t="s">
        <v>57</v>
      </c>
      <c r="C104" s="6" t="s">
        <v>5</v>
      </c>
      <c r="D104" s="19">
        <f>'Load Sheet '!G83</f>
        <v>749.56</v>
      </c>
    </row>
    <row r="105" spans="1:4" ht="15.75" thickBot="1">
      <c r="A105" s="4">
        <v>5878</v>
      </c>
      <c r="B105" s="5" t="s">
        <v>58</v>
      </c>
      <c r="C105" s="6" t="s">
        <v>5</v>
      </c>
      <c r="D105" s="19">
        <f>'Load Sheet '!G84</f>
        <v>705.47</v>
      </c>
    </row>
    <row r="106" spans="1:4" ht="15.75" thickBot="1">
      <c r="A106" s="4">
        <v>5880</v>
      </c>
      <c r="B106" s="5" t="s">
        <v>59</v>
      </c>
      <c r="C106" s="6" t="s">
        <v>5</v>
      </c>
      <c r="D106" s="19">
        <f>'Load Sheet '!G85</f>
        <v>582.57000000000005</v>
      </c>
    </row>
    <row r="107" spans="1:4" ht="15.75" thickBot="1">
      <c r="A107" s="4">
        <v>5882</v>
      </c>
      <c r="B107" s="5" t="s">
        <v>60</v>
      </c>
      <c r="C107" s="6" t="s">
        <v>5</v>
      </c>
      <c r="D107" s="19">
        <f>'Load Sheet '!G86</f>
        <v>485.01</v>
      </c>
    </row>
    <row r="108" spans="1:4" ht="15.75" thickBot="1">
      <c r="A108" s="4">
        <v>5784</v>
      </c>
      <c r="B108" s="5" t="s">
        <v>37</v>
      </c>
      <c r="C108" s="6" t="s">
        <v>5</v>
      </c>
      <c r="D108" s="19">
        <f>'Load Sheet '!G87</f>
        <v>356.43</v>
      </c>
    </row>
    <row r="109" spans="1:4" ht="15.75" thickBot="1">
      <c r="A109" s="4">
        <v>5786</v>
      </c>
      <c r="B109" s="5" t="s">
        <v>38</v>
      </c>
      <c r="C109" s="6" t="s">
        <v>5</v>
      </c>
      <c r="D109" s="19">
        <f>'Load Sheet '!G88</f>
        <v>520.29</v>
      </c>
    </row>
    <row r="110" spans="1:4" ht="15.75" thickBot="1">
      <c r="A110" s="4">
        <v>5788</v>
      </c>
      <c r="B110" s="5" t="s">
        <v>39</v>
      </c>
      <c r="C110" s="6" t="s">
        <v>5</v>
      </c>
      <c r="D110" s="19">
        <f>'Load Sheet '!G89</f>
        <v>440.92</v>
      </c>
    </row>
    <row r="111" spans="1:4" ht="15.75" thickBot="1">
      <c r="A111" s="4">
        <v>5790</v>
      </c>
      <c r="B111" s="5" t="s">
        <v>40</v>
      </c>
      <c r="C111" s="6" t="s">
        <v>5</v>
      </c>
      <c r="D111" s="19">
        <f>'Load Sheet '!G90</f>
        <v>368.83</v>
      </c>
    </row>
    <row r="112" spans="1:4" ht="15.75" thickBot="1">
      <c r="A112" s="4">
        <v>5940</v>
      </c>
      <c r="B112" s="5" t="s">
        <v>115</v>
      </c>
      <c r="C112" s="6" t="s">
        <v>5</v>
      </c>
      <c r="D112" s="19">
        <f>'Load Sheet '!G91</f>
        <v>374.45</v>
      </c>
    </row>
    <row r="113" spans="1:4" ht="15.75" thickBot="1">
      <c r="A113" s="4">
        <v>5350</v>
      </c>
      <c r="B113" s="5" t="s">
        <v>28</v>
      </c>
      <c r="C113" s="6" t="s">
        <v>5</v>
      </c>
      <c r="D113" s="19">
        <f>'Load Sheet '!G93</f>
        <v>220.46</v>
      </c>
    </row>
    <row r="114" spans="1:4" ht="15.75" thickBot="1">
      <c r="A114" s="4">
        <v>5370</v>
      </c>
      <c r="B114" s="5" t="s">
        <v>15</v>
      </c>
      <c r="C114" s="6" t="s">
        <v>5</v>
      </c>
      <c r="D114" s="19">
        <f>'Load Sheet '!G94</f>
        <v>714.07</v>
      </c>
    </row>
    <row r="115" spans="1:4" ht="15.75" thickBot="1">
      <c r="A115" s="4">
        <v>5396</v>
      </c>
      <c r="B115" s="5" t="s">
        <v>16</v>
      </c>
      <c r="C115" s="6" t="s">
        <v>5</v>
      </c>
      <c r="D115" s="19">
        <f>'Load Sheet '!G95</f>
        <v>562.72</v>
      </c>
    </row>
    <row r="116" spans="1:4" ht="15.75" thickBot="1">
      <c r="A116" s="4">
        <v>5426</v>
      </c>
      <c r="B116" s="5" t="s">
        <v>17</v>
      </c>
      <c r="C116" s="6" t="s">
        <v>5</v>
      </c>
      <c r="D116" s="19">
        <f>'Load Sheet '!G96</f>
        <v>787.04</v>
      </c>
    </row>
    <row r="117" spans="1:4" ht="15.75" thickBot="1">
      <c r="A117" s="4">
        <v>5436</v>
      </c>
      <c r="B117" s="5" t="s">
        <v>18</v>
      </c>
      <c r="C117" s="6" t="s">
        <v>5</v>
      </c>
      <c r="D117" s="19">
        <f>'Load Sheet '!G97</f>
        <v>582.73</v>
      </c>
    </row>
    <row r="118" spans="1:4" ht="15.75" thickBot="1">
      <c r="A118" s="4">
        <v>5448</v>
      </c>
      <c r="B118" s="5" t="s">
        <v>19</v>
      </c>
      <c r="C118" s="6" t="s">
        <v>5</v>
      </c>
      <c r="D118" s="19">
        <f>'Load Sheet '!G98</f>
        <v>787.04</v>
      </c>
    </row>
    <row r="119" spans="1:4" ht="15.75" thickBot="1">
      <c r="A119" s="4">
        <v>5458</v>
      </c>
      <c r="B119" s="5" t="s">
        <v>20</v>
      </c>
      <c r="C119" s="6" t="s">
        <v>5</v>
      </c>
      <c r="D119" s="19">
        <f>'Load Sheet '!G99</f>
        <v>584.22</v>
      </c>
    </row>
    <row r="120" spans="1:4" ht="15.75" thickBot="1">
      <c r="A120" s="4">
        <v>5406</v>
      </c>
      <c r="B120" s="5" t="s">
        <v>146</v>
      </c>
      <c r="C120" s="6" t="s">
        <v>5</v>
      </c>
      <c r="D120" s="19">
        <f>'Load Sheet '!G100</f>
        <v>871.37</v>
      </c>
    </row>
    <row r="121" spans="1:4" ht="15.75" thickBot="1">
      <c r="A121" s="4">
        <v>5416</v>
      </c>
      <c r="B121" s="5" t="s">
        <v>147</v>
      </c>
      <c r="C121" s="6" t="s">
        <v>5</v>
      </c>
      <c r="D121" s="19">
        <f>'Load Sheet '!G101</f>
        <v>871.37</v>
      </c>
    </row>
    <row r="122" spans="1:4" ht="15.75" thickBot="1">
      <c r="A122" s="4">
        <v>5386</v>
      </c>
      <c r="B122" s="5" t="s">
        <v>148</v>
      </c>
      <c r="C122" s="6" t="s">
        <v>5</v>
      </c>
      <c r="D122" s="19">
        <f>'Load Sheet '!G102</f>
        <v>896.67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3.25" thickBot="1">
      <c r="A125" s="7" t="s">
        <v>145</v>
      </c>
      <c r="D125" s="21"/>
    </row>
    <row r="126" spans="1:4" ht="15.7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.75" thickBot="1">
      <c r="A127" s="4">
        <v>5900</v>
      </c>
      <c r="B127" s="5" t="s">
        <v>66</v>
      </c>
      <c r="C127" s="6" t="s">
        <v>5</v>
      </c>
      <c r="D127" s="19">
        <f>'Load Sheet '!G41</f>
        <v>149.59</v>
      </c>
    </row>
    <row r="128" spans="1:4" ht="15.75" thickBot="1">
      <c r="A128" s="4">
        <v>5910</v>
      </c>
      <c r="B128" s="5" t="s">
        <v>67</v>
      </c>
      <c r="C128" s="6" t="s">
        <v>5</v>
      </c>
      <c r="D128" s="19">
        <f>'Load Sheet '!G42</f>
        <v>201.49</v>
      </c>
    </row>
    <row r="129" spans="1:4" ht="15.75" thickBot="1">
      <c r="A129" s="4">
        <v>5916</v>
      </c>
      <c r="B129" s="5" t="s">
        <v>68</v>
      </c>
      <c r="C129" s="6" t="s">
        <v>5</v>
      </c>
      <c r="D129" s="19">
        <f>'Load Sheet '!G43</f>
        <v>201.49</v>
      </c>
    </row>
    <row r="130" spans="1:4">
      <c r="A130" s="13"/>
      <c r="B130" s="14"/>
      <c r="C130" s="13"/>
      <c r="D130" s="17"/>
    </row>
    <row r="131" spans="1:4" ht="15.75">
      <c r="A131" s="9"/>
      <c r="D131" s="17"/>
    </row>
    <row r="132" spans="1:4" ht="23.25" thickBot="1">
      <c r="A132" s="7" t="s">
        <v>69</v>
      </c>
    </row>
    <row r="133" spans="1:4" ht="15.7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19">
        <f>'Load Sheet '!G36</f>
        <v>503.06</v>
      </c>
    </row>
    <row r="135" spans="1:4" ht="15.75" thickBot="1">
      <c r="A135" s="4">
        <v>5264</v>
      </c>
      <c r="B135" s="5" t="s">
        <v>71</v>
      </c>
      <c r="C135" s="6" t="s">
        <v>5</v>
      </c>
      <c r="D135" s="19">
        <f>'Load Sheet '!G37</f>
        <v>490.06</v>
      </c>
    </row>
    <row r="136" spans="1:4" ht="15.75" thickBot="1">
      <c r="A136" s="4">
        <v>5276</v>
      </c>
      <c r="B136" s="5" t="s">
        <v>72</v>
      </c>
      <c r="C136" s="6" t="s">
        <v>5</v>
      </c>
      <c r="D136" s="19">
        <f>'Load Sheet '!G38</f>
        <v>503.06</v>
      </c>
    </row>
    <row r="137" spans="1:4" ht="15.75" thickBot="1">
      <c r="A137" s="4">
        <v>5278</v>
      </c>
      <c r="B137" s="5" t="s">
        <v>73</v>
      </c>
      <c r="C137" s="6" t="s">
        <v>5</v>
      </c>
      <c r="D137" s="19">
        <f>'Load Sheet '!G39</f>
        <v>490.06</v>
      </c>
    </row>
    <row r="138" spans="1:4" ht="15.75" thickBot="1">
      <c r="A138" s="4">
        <v>5550</v>
      </c>
      <c r="B138" s="5" t="s">
        <v>74</v>
      </c>
      <c r="C138" s="6" t="s">
        <v>5</v>
      </c>
      <c r="D138" s="19">
        <f>'Load Sheet '!G40</f>
        <v>465.84</v>
      </c>
    </row>
    <row r="139" spans="1:4" ht="15.75">
      <c r="A139" s="9"/>
      <c r="D139" s="17"/>
    </row>
    <row r="140" spans="1:4" ht="23.25" thickBot="1">
      <c r="A140" s="7" t="s">
        <v>75</v>
      </c>
    </row>
    <row r="141" spans="1:4" ht="15.7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19">
        <f>'Load Sheet '!G104</f>
        <v>515.32284375000006</v>
      </c>
    </row>
    <row r="143" spans="1:4" ht="15.75" thickBot="1">
      <c r="A143" s="4">
        <v>8032</v>
      </c>
      <c r="B143" s="5" t="s">
        <v>87</v>
      </c>
      <c r="C143" s="6" t="s">
        <v>116</v>
      </c>
      <c r="D143" s="19">
        <f>'Load Sheet '!G105</f>
        <v>673.68875000000003</v>
      </c>
    </row>
    <row r="144" spans="1:4" ht="15.75" thickBot="1">
      <c r="A144" s="4">
        <v>8036</v>
      </c>
      <c r="B144" s="5" t="s">
        <v>89</v>
      </c>
      <c r="C144" s="6" t="s">
        <v>116</v>
      </c>
      <c r="D144" s="19">
        <f>'Load Sheet '!G106</f>
        <v>861.6712500000001</v>
      </c>
    </row>
    <row r="145" spans="1:4" ht="15.75" thickBot="1">
      <c r="A145" s="4">
        <v>8040</v>
      </c>
      <c r="B145" s="5" t="s">
        <v>91</v>
      </c>
      <c r="C145" s="6" t="s">
        <v>116</v>
      </c>
      <c r="D145" s="19">
        <f>'Load Sheet '!G107</f>
        <v>1011.7249999999999</v>
      </c>
    </row>
    <row r="146" spans="1:4" ht="15.75" thickBot="1">
      <c r="A146" s="4">
        <v>8044</v>
      </c>
      <c r="B146" s="5" t="s">
        <v>93</v>
      </c>
      <c r="C146" s="6" t="s">
        <v>116</v>
      </c>
      <c r="D146" s="19">
        <f>'Load Sheet '!G108</f>
        <v>1124.1750000000002</v>
      </c>
    </row>
    <row r="147" spans="1:4" ht="15.75" thickBot="1">
      <c r="A147" s="4">
        <v>8048</v>
      </c>
      <c r="B147" s="5" t="s">
        <v>95</v>
      </c>
      <c r="C147" s="6" t="s">
        <v>116</v>
      </c>
      <c r="D147" s="19">
        <f>'Load Sheet '!G109</f>
        <v>1215.5249999999999</v>
      </c>
    </row>
    <row r="148" spans="1:4" ht="15.75" thickBot="1">
      <c r="A148" s="4">
        <v>8052</v>
      </c>
      <c r="B148" s="5" t="s">
        <v>97</v>
      </c>
      <c r="C148" s="6" t="s">
        <v>116</v>
      </c>
      <c r="D148" s="19">
        <f>'Load Sheet '!G110</f>
        <v>1270.4949999999999</v>
      </c>
    </row>
    <row r="149" spans="1:4" ht="15.75" thickBot="1">
      <c r="A149" s="4">
        <v>8056</v>
      </c>
      <c r="B149" s="5" t="s">
        <v>99</v>
      </c>
      <c r="C149" s="6" t="s">
        <v>116</v>
      </c>
      <c r="D149" s="19">
        <f>'Load Sheet '!G111</f>
        <v>1433.66875</v>
      </c>
    </row>
    <row r="150" spans="1:4" ht="15.75" thickBot="1">
      <c r="A150" s="4">
        <v>8014</v>
      </c>
      <c r="B150" s="5" t="s">
        <v>78</v>
      </c>
      <c r="C150" s="6" t="s">
        <v>116</v>
      </c>
      <c r="D150" s="19">
        <f>'Load Sheet '!G112</f>
        <v>1599.7275000000002</v>
      </c>
    </row>
    <row r="151" spans="1:4" ht="15.75" thickBot="1">
      <c r="A151" s="4">
        <v>8018</v>
      </c>
      <c r="B151" s="5" t="s">
        <v>80</v>
      </c>
      <c r="C151" s="6" t="s">
        <v>116</v>
      </c>
      <c r="D151" s="19">
        <f>'Load Sheet '!G113</f>
        <v>1768.6712500000001</v>
      </c>
    </row>
    <row r="152" spans="1:4" ht="15.75" thickBot="1">
      <c r="A152" s="4">
        <v>8022</v>
      </c>
      <c r="B152" s="5" t="s">
        <v>82</v>
      </c>
      <c r="C152" s="6" t="s">
        <v>116</v>
      </c>
      <c r="D152" s="19">
        <f>'Load Sheet '!G114</f>
        <v>1940.5</v>
      </c>
    </row>
    <row r="153" spans="1:4" ht="15.75" thickBot="1">
      <c r="A153" s="4">
        <v>8028</v>
      </c>
      <c r="B153" s="5" t="s">
        <v>85</v>
      </c>
      <c r="C153" s="6" t="s">
        <v>116</v>
      </c>
      <c r="D153" s="19">
        <f>'Load Sheet '!G115</f>
        <v>2095.7400000000002</v>
      </c>
    </row>
    <row r="154" spans="1:4" ht="15.75" thickBot="1">
      <c r="A154" s="4">
        <v>8034</v>
      </c>
      <c r="B154" s="5" t="s">
        <v>88</v>
      </c>
      <c r="C154" s="6" t="s">
        <v>116</v>
      </c>
      <c r="D154" s="19">
        <f>'Load Sheet '!G116</f>
        <v>783.79</v>
      </c>
    </row>
    <row r="155" spans="1:4" ht="15.75" thickBot="1">
      <c r="A155" s="4">
        <v>8038</v>
      </c>
      <c r="B155" s="5" t="s">
        <v>90</v>
      </c>
      <c r="C155" s="6" t="s">
        <v>116</v>
      </c>
      <c r="D155" s="19">
        <f>'Load Sheet '!G117</f>
        <v>1020.6225000000001</v>
      </c>
    </row>
    <row r="156" spans="1:4" ht="15.75" thickBot="1">
      <c r="A156" s="4">
        <v>8042</v>
      </c>
      <c r="B156" s="5" t="s">
        <v>92</v>
      </c>
      <c r="C156" s="6" t="s">
        <v>116</v>
      </c>
      <c r="D156" s="19">
        <f>'Load Sheet '!G118</f>
        <v>1199.72875</v>
      </c>
    </row>
    <row r="157" spans="1:4" ht="15.75" thickBot="1">
      <c r="A157" s="4">
        <v>8046</v>
      </c>
      <c r="B157" s="5" t="s">
        <v>94</v>
      </c>
      <c r="C157" s="6" t="s">
        <v>116</v>
      </c>
      <c r="D157" s="19">
        <f>'Load Sheet '!G119</f>
        <v>1312.0087500000002</v>
      </c>
    </row>
    <row r="158" spans="1:4" ht="15.75" thickBot="1">
      <c r="A158" s="4">
        <v>8050</v>
      </c>
      <c r="B158" s="5" t="s">
        <v>96</v>
      </c>
      <c r="C158" s="6" t="s">
        <v>116</v>
      </c>
      <c r="D158" s="19">
        <f>'Load Sheet '!G120</f>
        <v>1374.5625</v>
      </c>
    </row>
    <row r="159" spans="1:4" ht="15.75" thickBot="1">
      <c r="A159" s="4">
        <v>8054</v>
      </c>
      <c r="B159" s="5" t="s">
        <v>98</v>
      </c>
      <c r="C159" s="6" t="s">
        <v>116</v>
      </c>
      <c r="D159" s="19">
        <f>'Load Sheet '!G121</f>
        <v>1410.1712500000001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19">
        <f>'Load Sheet '!G122</f>
        <v>1452.38375</v>
      </c>
    </row>
    <row r="161" spans="1:4" ht="15.75" thickBot="1">
      <c r="A161" s="4">
        <v>8016</v>
      </c>
      <c r="B161" s="5" t="s">
        <v>79</v>
      </c>
      <c r="C161" s="6" t="s">
        <v>116</v>
      </c>
      <c r="D161" s="19">
        <f>'Load Sheet '!G123</f>
        <v>1615.6021874999999</v>
      </c>
    </row>
    <row r="162" spans="1:4" ht="15.75" thickBot="1">
      <c r="A162" s="4">
        <v>8020</v>
      </c>
      <c r="B162" s="5" t="s">
        <v>81</v>
      </c>
      <c r="C162" s="6" t="s">
        <v>116</v>
      </c>
      <c r="D162" s="19">
        <f>'Load Sheet '!G124</f>
        <v>1780.7893749999998</v>
      </c>
    </row>
    <row r="163" spans="1:4" ht="15.75" thickBot="1">
      <c r="A163" s="4">
        <v>8024</v>
      </c>
      <c r="B163" s="5" t="s">
        <v>83</v>
      </c>
      <c r="C163" s="6" t="s">
        <v>116</v>
      </c>
      <c r="D163" s="19">
        <f>'Load Sheet '!G125</f>
        <v>1947.9453125</v>
      </c>
    </row>
    <row r="164" spans="1:4" ht="15.75" thickBot="1">
      <c r="A164" s="4">
        <v>8026</v>
      </c>
      <c r="B164" s="5" t="s">
        <v>84</v>
      </c>
      <c r="C164" s="6" t="s">
        <v>116</v>
      </c>
      <c r="D164" s="19">
        <f>'Load Sheet '!G126</f>
        <v>2117.0699999999997</v>
      </c>
    </row>
    <row r="165" spans="1:4" ht="15.75" thickBot="1">
      <c r="A165" s="4">
        <v>8030</v>
      </c>
      <c r="B165" s="5" t="s">
        <v>86</v>
      </c>
      <c r="C165" s="6" t="s">
        <v>116</v>
      </c>
      <c r="D165" s="19">
        <f>'Load Sheet '!G127</f>
        <v>2273.89</v>
      </c>
    </row>
    <row r="166" spans="1:4" ht="15.75" thickBot="1">
      <c r="A166" s="4">
        <v>8002</v>
      </c>
      <c r="B166" s="5" t="s">
        <v>76</v>
      </c>
      <c r="C166" s="6" t="s">
        <v>116</v>
      </c>
      <c r="D166" s="19">
        <f>'Load Sheet '!G128</f>
        <v>1895.8333333333333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19">
        <f>'Load Sheet '!G129</f>
        <v>1993.75</v>
      </c>
    </row>
    <row r="168" spans="1:4">
      <c r="A168" s="13"/>
      <c r="B168" s="14"/>
      <c r="C168" s="13"/>
      <c r="D168" s="21"/>
    </row>
    <row r="169" spans="1:4" ht="15.75">
      <c r="A169" s="9"/>
      <c r="D169" s="21"/>
    </row>
    <row r="170" spans="1:4" ht="23.25" thickBot="1">
      <c r="A170" s="7" t="s">
        <v>102</v>
      </c>
      <c r="D170" s="21"/>
    </row>
    <row r="171" spans="1:4" ht="15.7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.75" thickBot="1">
      <c r="A172" s="4">
        <v>8754</v>
      </c>
      <c r="B172" s="5" t="s">
        <v>103</v>
      </c>
      <c r="C172" s="6" t="s">
        <v>116</v>
      </c>
      <c r="D172" s="19">
        <f>'Load Sheet '!G131</f>
        <v>330</v>
      </c>
    </row>
    <row r="173" spans="1:4" ht="15.75" thickBot="1">
      <c r="A173" s="4">
        <v>8763</v>
      </c>
      <c r="B173" s="5" t="s">
        <v>104</v>
      </c>
      <c r="C173" s="6" t="s">
        <v>116</v>
      </c>
      <c r="D173" s="19">
        <f>'Load Sheet '!G132</f>
        <v>43.048644000000003</v>
      </c>
    </row>
    <row r="174" spans="1:4" ht="15.75" thickBot="1">
      <c r="A174" s="4">
        <v>8764</v>
      </c>
      <c r="B174" s="5" t="s">
        <v>105</v>
      </c>
      <c r="C174" s="6" t="s">
        <v>116</v>
      </c>
      <c r="D174" s="19">
        <f>'Load Sheet '!G133</f>
        <v>58.88</v>
      </c>
    </row>
    <row r="175" spans="1:4" ht="15.75" thickBot="1">
      <c r="A175" s="4">
        <v>8765</v>
      </c>
      <c r="B175" s="5" t="s">
        <v>106</v>
      </c>
      <c r="C175" s="6" t="s">
        <v>116</v>
      </c>
      <c r="D175" s="19">
        <f>'Load Sheet '!G134</f>
        <v>74.712591875000001</v>
      </c>
    </row>
    <row r="176" spans="1:4" ht="15.75" thickBot="1">
      <c r="A176" s="4">
        <v>8766</v>
      </c>
      <c r="B176" s="5" t="s">
        <v>107</v>
      </c>
      <c r="C176" s="6" t="s">
        <v>116</v>
      </c>
      <c r="D176" s="19">
        <f>'Load Sheet '!G135</f>
        <v>78.9112959375</v>
      </c>
    </row>
    <row r="177" spans="1:4" ht="15.75" thickBot="1">
      <c r="A177" s="4">
        <v>8767</v>
      </c>
      <c r="B177" s="5" t="s">
        <v>108</v>
      </c>
      <c r="C177" s="6" t="s">
        <v>116</v>
      </c>
      <c r="D177" s="19">
        <f>'Load Sheet '!G136</f>
        <v>83.11</v>
      </c>
    </row>
    <row r="178" spans="1:4" ht="15.75" thickBot="1">
      <c r="A178" s="4">
        <v>8768</v>
      </c>
      <c r="B178" s="5" t="s">
        <v>109</v>
      </c>
      <c r="C178" s="6" t="s">
        <v>116</v>
      </c>
      <c r="D178" s="19">
        <f>'Load Sheet '!G137</f>
        <v>89.5</v>
      </c>
    </row>
    <row r="179" spans="1:4" ht="15.75" thickBot="1">
      <c r="A179" s="4">
        <v>8769</v>
      </c>
      <c r="B179" s="5" t="s">
        <v>110</v>
      </c>
      <c r="C179" s="6" t="s">
        <v>116</v>
      </c>
      <c r="D179" s="19">
        <f>'Load Sheet '!G138</f>
        <v>104.85</v>
      </c>
    </row>
    <row r="180" spans="1:4" ht="15.75" thickBot="1">
      <c r="A180" s="4">
        <v>8770</v>
      </c>
      <c r="B180" s="5" t="s">
        <v>111</v>
      </c>
      <c r="C180" s="33" t="s">
        <v>116</v>
      </c>
      <c r="D180" s="19">
        <f>'Load Sheet '!G139</f>
        <v>117.63</v>
      </c>
    </row>
    <row r="181" spans="1:4" ht="15.75" thickBot="1">
      <c r="A181" s="4">
        <v>8791</v>
      </c>
      <c r="B181" s="5" t="s">
        <v>112</v>
      </c>
      <c r="C181" s="33" t="s">
        <v>116</v>
      </c>
      <c r="D181" s="19">
        <f>'Load Sheet '!G140</f>
        <v>127.86</v>
      </c>
    </row>
    <row r="182" spans="1:4" ht="15.75">
      <c r="A182" s="9"/>
      <c r="D182" s="21"/>
    </row>
    <row r="183" spans="1:4" ht="15.75">
      <c r="A183" s="9"/>
      <c r="D183" s="16"/>
    </row>
    <row r="184" spans="1:4" ht="15.75">
      <c r="A184" s="9"/>
      <c r="D184" s="16"/>
    </row>
    <row r="185" spans="1:4" ht="15.75">
      <c r="A185" s="9"/>
      <c r="D185" s="16"/>
    </row>
    <row r="186" spans="1:4">
      <c r="D186" s="16"/>
    </row>
  </sheetData>
  <sheetProtection algorithmName="SHA-512" hashValue="P7THiBDArTGrf/D1C0ViELWB4BwHDXiW2WMLVMypwzLpZf490EctScGH+GAEHUrQ6jObqZFxGzxH8BpIfuvFvA==" saltValue="hut6RNcCMKPOMcOMZA81tg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6"/>
  <sheetViews>
    <sheetView topLeftCell="A174" zoomScaleNormal="100" workbookViewId="0">
      <selection activeCell="E184" sqref="E184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customWidth="1"/>
  </cols>
  <sheetData>
    <row r="1" spans="1:4">
      <c r="D1" s="16"/>
    </row>
    <row r="2" spans="1:4">
      <c r="D2" s="16"/>
    </row>
    <row r="3" spans="1:4">
      <c r="D3" s="16"/>
    </row>
    <row r="4" spans="1:4" ht="22.5">
      <c r="A4" s="7" t="s">
        <v>145</v>
      </c>
      <c r="D4" s="16"/>
    </row>
    <row r="5" spans="1:4" ht="16.5" thickBot="1">
      <c r="A5" s="1" t="s">
        <v>0</v>
      </c>
      <c r="D5" s="16"/>
    </row>
    <row r="6" spans="1:4" ht="15.7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.75" thickBot="1">
      <c r="A7" s="23">
        <v>5230</v>
      </c>
      <c r="B7" s="24" t="s">
        <v>119</v>
      </c>
      <c r="C7" s="12" t="s">
        <v>5</v>
      </c>
      <c r="D7" s="19">
        <f>'Load Sheet '!H8</f>
        <v>202.13</v>
      </c>
    </row>
    <row r="8" spans="1:4" ht="15.75" thickBot="1">
      <c r="A8" s="23">
        <v>5232</v>
      </c>
      <c r="B8" s="24" t="s">
        <v>120</v>
      </c>
      <c r="C8" s="12" t="s">
        <v>5</v>
      </c>
      <c r="D8" s="19">
        <f>'Load Sheet '!H9</f>
        <v>183.72</v>
      </c>
    </row>
    <row r="9" spans="1:4" ht="22.5">
      <c r="A9" s="7"/>
      <c r="D9" s="20"/>
    </row>
    <row r="10" spans="1:4" ht="16.5" thickBot="1">
      <c r="A10" s="1" t="s">
        <v>6</v>
      </c>
      <c r="D10" s="20"/>
    </row>
    <row r="11" spans="1:4" ht="15.7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.75" thickBot="1">
      <c r="A12" s="25">
        <v>5101</v>
      </c>
      <c r="B12" s="26" t="s">
        <v>117</v>
      </c>
      <c r="C12" s="6" t="s">
        <v>5</v>
      </c>
      <c r="D12" s="19">
        <f>'Load Sheet '!H34</f>
        <v>199.82</v>
      </c>
    </row>
    <row r="13" spans="1:4" ht="15.75" thickBot="1">
      <c r="A13" s="25">
        <v>5102</v>
      </c>
      <c r="B13" s="26" t="s">
        <v>118</v>
      </c>
      <c r="C13" s="6" t="s">
        <v>5</v>
      </c>
      <c r="D13" s="19">
        <f>'Load Sheet '!H35</f>
        <v>187.82</v>
      </c>
    </row>
    <row r="14" spans="1:4" ht="18">
      <c r="A14" s="8"/>
      <c r="D14" s="20"/>
    </row>
    <row r="15" spans="1:4" ht="16.5" thickBot="1">
      <c r="A15" s="1" t="s">
        <v>7</v>
      </c>
      <c r="B15" s="31"/>
      <c r="D15" s="20"/>
    </row>
    <row r="16" spans="1:4" ht="15.7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.75" thickBot="1">
      <c r="A17" s="25">
        <v>4540</v>
      </c>
      <c r="B17" s="26" t="s">
        <v>123</v>
      </c>
      <c r="C17" s="6" t="s">
        <v>5</v>
      </c>
      <c r="D17" s="19">
        <f>'Load Sheet '!H19</f>
        <v>210.18</v>
      </c>
    </row>
    <row r="18" spans="1:4" ht="15.75" thickBot="1">
      <c r="A18" s="25">
        <v>4542</v>
      </c>
      <c r="B18" s="26" t="s">
        <v>124</v>
      </c>
      <c r="C18" s="6" t="s">
        <v>5</v>
      </c>
      <c r="D18" s="19">
        <f>'Load Sheet '!H20</f>
        <v>203.16</v>
      </c>
    </row>
    <row r="19" spans="1:4" ht="15.75" thickBot="1">
      <c r="A19" s="25">
        <v>4560</v>
      </c>
      <c r="B19" s="26" t="s">
        <v>125</v>
      </c>
      <c r="C19" s="6" t="s">
        <v>5</v>
      </c>
      <c r="D19" s="19">
        <f>'Load Sheet '!H21</f>
        <v>203.87</v>
      </c>
    </row>
    <row r="20" spans="1:4" ht="15.75" thickBot="1">
      <c r="A20" s="25">
        <v>4562</v>
      </c>
      <c r="B20" s="26" t="s">
        <v>126</v>
      </c>
      <c r="C20" s="6" t="s">
        <v>5</v>
      </c>
      <c r="D20" s="19">
        <f>'Load Sheet '!H22</f>
        <v>197.07</v>
      </c>
    </row>
    <row r="21" spans="1:4" ht="15.75">
      <c r="A21" s="9"/>
      <c r="D21" s="20"/>
    </row>
    <row r="22" spans="1:4" ht="16.5" thickBot="1">
      <c r="A22" s="1" t="s">
        <v>8</v>
      </c>
      <c r="D22" s="20"/>
    </row>
    <row r="23" spans="1:4" ht="15.7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.75" thickBot="1">
      <c r="A24" s="25">
        <v>4580</v>
      </c>
      <c r="B24" s="26" t="s">
        <v>142</v>
      </c>
      <c r="C24" s="6" t="s">
        <v>5</v>
      </c>
      <c r="D24" s="19">
        <f>'Load Sheet '!H23</f>
        <v>192.32</v>
      </c>
    </row>
    <row r="25" spans="1:4" ht="15.75" thickBot="1">
      <c r="A25" s="25">
        <v>4582</v>
      </c>
      <c r="B25" s="26" t="s">
        <v>143</v>
      </c>
      <c r="C25" s="6" t="s">
        <v>5</v>
      </c>
      <c r="D25" s="19">
        <f>'Load Sheet '!H24</f>
        <v>192.32</v>
      </c>
    </row>
    <row r="26" spans="1:4" ht="15.75" thickBot="1">
      <c r="A26" s="25">
        <v>4584</v>
      </c>
      <c r="B26" s="26" t="s">
        <v>144</v>
      </c>
      <c r="C26" s="6" t="s">
        <v>5</v>
      </c>
      <c r="D26" s="19">
        <f>'Load Sheet '!H25</f>
        <v>182.7</v>
      </c>
    </row>
    <row r="27" spans="1:4" ht="15.75">
      <c r="A27" s="9"/>
      <c r="D27" s="20"/>
    </row>
    <row r="28" spans="1:4" ht="16.5" thickBot="1">
      <c r="A28" s="1" t="s">
        <v>9</v>
      </c>
      <c r="D28" s="20"/>
    </row>
    <row r="29" spans="1:4" ht="15.7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.75" thickBot="1">
      <c r="A30" s="25">
        <v>4500</v>
      </c>
      <c r="B30" s="26" t="s">
        <v>127</v>
      </c>
      <c r="C30" s="6" t="s">
        <v>5</v>
      </c>
      <c r="D30" s="19">
        <f>'Load Sheet '!H10</f>
        <v>251.94</v>
      </c>
    </row>
    <row r="31" spans="1:4" ht="15.75" thickBot="1">
      <c r="A31" s="25">
        <v>4502</v>
      </c>
      <c r="B31" s="26" t="s">
        <v>128</v>
      </c>
      <c r="C31" s="6" t="s">
        <v>5</v>
      </c>
      <c r="D31" s="19">
        <f>'Load Sheet '!H11</f>
        <v>246.82</v>
      </c>
    </row>
    <row r="32" spans="1:4" ht="15.75" thickBot="1">
      <c r="A32" s="25">
        <v>4504</v>
      </c>
      <c r="B32" s="26" t="s">
        <v>129</v>
      </c>
      <c r="C32" s="6" t="s">
        <v>5</v>
      </c>
      <c r="D32" s="19">
        <f>'Load Sheet '!H12</f>
        <v>228.89</v>
      </c>
    </row>
    <row r="33" spans="1:4" ht="15.75" thickBot="1">
      <c r="A33" s="25">
        <v>4506</v>
      </c>
      <c r="B33" s="26" t="s">
        <v>130</v>
      </c>
      <c r="C33" s="6" t="s">
        <v>5</v>
      </c>
      <c r="D33" s="19">
        <f>'Load Sheet '!H13</f>
        <v>196.51</v>
      </c>
    </row>
    <row r="34" spans="1:4" ht="15.75" thickBot="1">
      <c r="A34" s="25">
        <v>4508</v>
      </c>
      <c r="B34" s="26" t="s">
        <v>131</v>
      </c>
      <c r="C34" s="6" t="s">
        <v>5</v>
      </c>
      <c r="D34" s="19">
        <f>'Load Sheet '!H14</f>
        <v>161.24</v>
      </c>
    </row>
    <row r="35" spans="1:4" ht="15.75">
      <c r="A35" s="9"/>
      <c r="D35" s="20"/>
    </row>
    <row r="36" spans="1:4" ht="16.5" thickBot="1">
      <c r="A36" s="1" t="s">
        <v>10</v>
      </c>
      <c r="D36" s="20"/>
    </row>
    <row r="37" spans="1:4" ht="15.7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.75" thickBot="1">
      <c r="A38" s="25">
        <v>4520</v>
      </c>
      <c r="B38" s="26" t="s">
        <v>136</v>
      </c>
      <c r="C38" s="6" t="s">
        <v>5</v>
      </c>
      <c r="D38" s="19">
        <f>'Load Sheet '!H15</f>
        <v>247.65</v>
      </c>
    </row>
    <row r="39" spans="1:4" ht="15.75" thickBot="1">
      <c r="A39" s="25">
        <v>4522</v>
      </c>
      <c r="B39" s="26" t="s">
        <v>137</v>
      </c>
      <c r="C39" s="6" t="s">
        <v>5</v>
      </c>
      <c r="D39" s="19">
        <f>'Load Sheet '!H16</f>
        <v>238.7</v>
      </c>
    </row>
    <row r="40" spans="1:4" ht="15.75" thickBot="1">
      <c r="A40" s="25">
        <v>4524</v>
      </c>
      <c r="B40" s="26" t="s">
        <v>138</v>
      </c>
      <c r="C40" s="6" t="s">
        <v>5</v>
      </c>
      <c r="D40" s="19">
        <f>'Load Sheet '!H17</f>
        <v>238.7</v>
      </c>
    </row>
    <row r="41" spans="1:4" ht="15.75" thickBot="1">
      <c r="A41" s="25">
        <v>4526</v>
      </c>
      <c r="B41" s="26" t="s">
        <v>139</v>
      </c>
      <c r="C41" s="6" t="s">
        <v>5</v>
      </c>
      <c r="D41" s="19">
        <f>'Load Sheet '!H18</f>
        <v>203.07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.5" thickBot="1">
      <c r="A47" s="1" t="s">
        <v>11</v>
      </c>
    </row>
    <row r="48" spans="1:4" ht="15.7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.75" thickBot="1">
      <c r="A49" s="25">
        <v>4650</v>
      </c>
      <c r="B49" s="26" t="s">
        <v>140</v>
      </c>
      <c r="C49" s="6" t="s">
        <v>5</v>
      </c>
      <c r="D49" s="19">
        <f>'Load Sheet '!H30</f>
        <v>190.54</v>
      </c>
    </row>
    <row r="50" spans="1:4" ht="15.75" thickBot="1">
      <c r="A50" s="25">
        <v>4652</v>
      </c>
      <c r="B50" s="26" t="s">
        <v>141</v>
      </c>
      <c r="C50" s="6" t="s">
        <v>5</v>
      </c>
      <c r="D50" s="19">
        <f>'Load Sheet '!H31</f>
        <v>190.54</v>
      </c>
    </row>
    <row r="51" spans="1:4" ht="15.75">
      <c r="A51" s="9"/>
      <c r="D51" s="20"/>
    </row>
    <row r="52" spans="1:4" ht="16.5" thickBot="1">
      <c r="A52" s="1" t="s">
        <v>12</v>
      </c>
      <c r="D52" s="20"/>
    </row>
    <row r="53" spans="1:4" ht="15.7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.75" thickBot="1">
      <c r="A54" s="25">
        <v>4610</v>
      </c>
      <c r="B54" s="26" t="s">
        <v>132</v>
      </c>
      <c r="C54" s="6" t="s">
        <v>5</v>
      </c>
      <c r="D54" s="19">
        <f>'Load Sheet '!H26</f>
        <v>247.65</v>
      </c>
    </row>
    <row r="55" spans="1:4" ht="15.75" thickBot="1">
      <c r="A55" s="25">
        <v>4612</v>
      </c>
      <c r="B55" s="26" t="s">
        <v>133</v>
      </c>
      <c r="C55" s="6" t="s">
        <v>5</v>
      </c>
      <c r="D55" s="19">
        <f>'Load Sheet '!H27</f>
        <v>238.7</v>
      </c>
    </row>
    <row r="56" spans="1:4" ht="15.75" thickBot="1">
      <c r="A56" s="25">
        <v>4614</v>
      </c>
      <c r="B56" s="26" t="s">
        <v>134</v>
      </c>
      <c r="C56" s="6" t="s">
        <v>5</v>
      </c>
      <c r="D56" s="19">
        <f>'Load Sheet '!H28</f>
        <v>238.7</v>
      </c>
    </row>
    <row r="57" spans="1:4" ht="15.75" thickBot="1">
      <c r="A57" s="25">
        <v>4616</v>
      </c>
      <c r="B57" s="26" t="s">
        <v>135</v>
      </c>
      <c r="C57" s="6" t="s">
        <v>5</v>
      </c>
      <c r="D57" s="19">
        <f>'Load Sheet '!H29</f>
        <v>203.07</v>
      </c>
    </row>
    <row r="58" spans="1:4" ht="15.75">
      <c r="A58" s="9"/>
      <c r="D58" s="20"/>
    </row>
    <row r="59" spans="1:4" ht="16.5" thickBot="1">
      <c r="A59" s="1" t="s">
        <v>13</v>
      </c>
      <c r="D59" s="20"/>
    </row>
    <row r="60" spans="1:4" ht="15.7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.75" thickBot="1">
      <c r="A61" s="25">
        <v>6001</v>
      </c>
      <c r="B61" s="26" t="s">
        <v>121</v>
      </c>
      <c r="C61" s="6" t="s">
        <v>5</v>
      </c>
      <c r="D61" s="19">
        <f>'Load Sheet '!H44</f>
        <v>179.36</v>
      </c>
    </row>
    <row r="62" spans="1:4" ht="15.75" thickBot="1">
      <c r="A62" s="25">
        <v>6002</v>
      </c>
      <c r="B62" s="26" t="s">
        <v>122</v>
      </c>
      <c r="C62" s="6" t="s">
        <v>5</v>
      </c>
      <c r="D62" s="19">
        <f>'Load Sheet '!H45</f>
        <v>169.36</v>
      </c>
    </row>
    <row r="63" spans="1:4" ht="15.75">
      <c r="A63" s="9"/>
    </row>
    <row r="64" spans="1:4" ht="23.25" thickBot="1">
      <c r="A64" s="7" t="s">
        <v>14</v>
      </c>
    </row>
    <row r="65" spans="1:4" ht="15.7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19">
        <f>'Load Sheet '!H46</f>
        <v>451.11</v>
      </c>
    </row>
    <row r="67" spans="1:4" ht="15.75" thickBot="1">
      <c r="A67" s="4">
        <v>5300</v>
      </c>
      <c r="B67" s="5" t="s">
        <v>22</v>
      </c>
      <c r="C67" s="6" t="s">
        <v>5</v>
      </c>
      <c r="D67" s="19">
        <f>'Load Sheet '!H47</f>
        <v>477.74</v>
      </c>
    </row>
    <row r="68" spans="1:4" ht="15.75" thickBot="1">
      <c r="A68" s="4">
        <v>5302</v>
      </c>
      <c r="B68" s="5" t="s">
        <v>23</v>
      </c>
      <c r="C68" s="6" t="s">
        <v>5</v>
      </c>
      <c r="D68" s="19">
        <f>'Load Sheet '!H48</f>
        <v>477.74</v>
      </c>
    </row>
    <row r="69" spans="1:4" ht="15.75" thickBot="1">
      <c r="A69" s="4">
        <v>5310</v>
      </c>
      <c r="B69" s="5" t="s">
        <v>24</v>
      </c>
      <c r="C69" s="6" t="s">
        <v>5</v>
      </c>
      <c r="D69" s="19">
        <f>'Load Sheet '!H49</f>
        <v>708.34</v>
      </c>
    </row>
    <row r="70" spans="1:4" ht="15.75" thickBot="1">
      <c r="A70" s="4">
        <v>5312</v>
      </c>
      <c r="B70" s="5" t="s">
        <v>25</v>
      </c>
      <c r="C70" s="6" t="s">
        <v>5</v>
      </c>
      <c r="D70" s="19">
        <f>'Load Sheet '!H50</f>
        <v>631.17999999999995</v>
      </c>
    </row>
    <row r="71" spans="1:4" ht="15.75" thickBot="1">
      <c r="A71" s="4">
        <v>5322</v>
      </c>
      <c r="B71" s="5" t="s">
        <v>26</v>
      </c>
      <c r="C71" s="6" t="s">
        <v>5</v>
      </c>
      <c r="D71" s="19">
        <f>'Load Sheet '!H51</f>
        <v>497.8</v>
      </c>
    </row>
    <row r="72" spans="1:4" ht="15.75" thickBot="1">
      <c r="A72" s="4">
        <v>5324</v>
      </c>
      <c r="B72" s="5" t="s">
        <v>27</v>
      </c>
      <c r="C72" s="6" t="s">
        <v>5</v>
      </c>
      <c r="D72" s="19">
        <f>'Load Sheet '!H52</f>
        <v>432.76</v>
      </c>
    </row>
    <row r="73" spans="1:4" ht="15.75" thickBot="1">
      <c r="A73" s="4">
        <v>5340</v>
      </c>
      <c r="B73" s="5" t="s">
        <v>114</v>
      </c>
      <c r="C73" s="6" t="s">
        <v>5</v>
      </c>
      <c r="D73" s="19">
        <f>'Load Sheet '!H53</f>
        <v>168.34</v>
      </c>
    </row>
    <row r="74" spans="1:4" ht="15.75" thickBot="1">
      <c r="A74" s="4">
        <v>5500</v>
      </c>
      <c r="B74" s="5" t="s">
        <v>61</v>
      </c>
      <c r="C74" s="6" t="s">
        <v>5</v>
      </c>
      <c r="D74" s="19">
        <f>'Load Sheet '!H54</f>
        <v>235.9</v>
      </c>
    </row>
    <row r="75" spans="1:4" ht="15.75" thickBot="1">
      <c r="A75" s="4">
        <v>5504</v>
      </c>
      <c r="B75" s="5" t="s">
        <v>62</v>
      </c>
      <c r="C75" s="6" t="s">
        <v>5</v>
      </c>
      <c r="D75" s="19">
        <f>'Load Sheet '!H55</f>
        <v>310.85000000000002</v>
      </c>
    </row>
    <row r="76" spans="1:4" ht="15.75" thickBot="1">
      <c r="A76" s="4">
        <v>5506</v>
      </c>
      <c r="B76" s="5" t="s">
        <v>63</v>
      </c>
      <c r="C76" s="6" t="s">
        <v>5</v>
      </c>
      <c r="D76" s="19">
        <f>'Load Sheet '!H56</f>
        <v>310.85000000000002</v>
      </c>
    </row>
    <row r="77" spans="1:4" ht="15.75" thickBot="1">
      <c r="A77" s="4">
        <v>5510</v>
      </c>
      <c r="B77" s="5" t="s">
        <v>64</v>
      </c>
      <c r="C77" s="6" t="s">
        <v>5</v>
      </c>
      <c r="D77" s="19">
        <f>'Load Sheet '!H57</f>
        <v>254.27</v>
      </c>
    </row>
    <row r="78" spans="1:4" ht="15.75" thickBot="1">
      <c r="A78" s="4">
        <v>5512</v>
      </c>
      <c r="B78" s="5" t="s">
        <v>65</v>
      </c>
      <c r="C78" s="6" t="s">
        <v>5</v>
      </c>
      <c r="D78" s="19">
        <f>'Load Sheet '!H58</f>
        <v>254.27</v>
      </c>
    </row>
    <row r="79" spans="1:4" ht="15.75" thickBot="1">
      <c r="A79" s="4">
        <v>5760</v>
      </c>
      <c r="B79" s="5" t="s">
        <v>29</v>
      </c>
      <c r="C79" s="6" t="s">
        <v>5</v>
      </c>
      <c r="D79" s="19">
        <f>'Load Sheet '!H59</f>
        <v>451.94</v>
      </c>
    </row>
    <row r="80" spans="1:4" ht="15.75" thickBot="1">
      <c r="A80" s="4">
        <v>5762</v>
      </c>
      <c r="B80" s="5" t="s">
        <v>30</v>
      </c>
      <c r="C80" s="6" t="s">
        <v>5</v>
      </c>
      <c r="D80" s="19">
        <f>'Load Sheet '!H60</f>
        <v>633.82000000000005</v>
      </c>
    </row>
    <row r="81" spans="1:4" ht="15.75" thickBot="1">
      <c r="A81" s="4">
        <v>5764</v>
      </c>
      <c r="B81" s="5" t="s">
        <v>31</v>
      </c>
      <c r="C81" s="6" t="s">
        <v>5</v>
      </c>
      <c r="D81" s="19">
        <f>'Load Sheet '!H61</f>
        <v>534.62</v>
      </c>
    </row>
    <row r="82" spans="1:4" ht="15.75" thickBot="1">
      <c r="A82" s="4">
        <v>5766</v>
      </c>
      <c r="B82" s="5" t="s">
        <v>32</v>
      </c>
      <c r="C82" s="6" t="s">
        <v>5</v>
      </c>
      <c r="D82" s="19">
        <f>'Load Sheet '!H62</f>
        <v>386.91</v>
      </c>
    </row>
    <row r="83" spans="1:4" ht="15.75" thickBot="1">
      <c r="A83" s="4">
        <v>5772</v>
      </c>
      <c r="B83" s="5" t="s">
        <v>33</v>
      </c>
      <c r="C83" s="6" t="s">
        <v>5</v>
      </c>
      <c r="D83" s="19">
        <f>'Load Sheet '!H63</f>
        <v>454.15</v>
      </c>
    </row>
    <row r="84" spans="1:4" ht="15.75" thickBot="1">
      <c r="A84" s="4">
        <v>5774</v>
      </c>
      <c r="B84" s="5" t="s">
        <v>34</v>
      </c>
      <c r="C84" s="6" t="s">
        <v>5</v>
      </c>
      <c r="D84" s="19">
        <f>'Load Sheet '!H64</f>
        <v>570.37</v>
      </c>
    </row>
    <row r="85" spans="1:4" ht="15.75" thickBot="1">
      <c r="A85" s="4">
        <v>5776</v>
      </c>
      <c r="B85" s="5" t="s">
        <v>35</v>
      </c>
      <c r="C85" s="6" t="s">
        <v>5</v>
      </c>
      <c r="D85" s="19">
        <f>'Load Sheet '!H65</f>
        <v>537.97</v>
      </c>
    </row>
    <row r="86" spans="1:4" ht="15.75" thickBot="1">
      <c r="A86" s="4">
        <v>5778</v>
      </c>
      <c r="B86" s="5" t="s">
        <v>36</v>
      </c>
      <c r="C86" s="6" t="s">
        <v>5</v>
      </c>
      <c r="D86" s="19">
        <f>'Load Sheet '!H66</f>
        <v>393.3</v>
      </c>
    </row>
    <row r="87" spans="1:4" ht="15.75" thickBot="1">
      <c r="A87" s="4">
        <v>5796</v>
      </c>
      <c r="B87" s="5" t="s">
        <v>41</v>
      </c>
      <c r="C87" s="6" t="s">
        <v>5</v>
      </c>
      <c r="D87" s="19">
        <f>'Load Sheet '!H67</f>
        <v>328.04</v>
      </c>
    </row>
    <row r="88" spans="1:4" ht="15.75" thickBot="1">
      <c r="A88" s="4">
        <v>5798</v>
      </c>
      <c r="B88" s="5" t="s">
        <v>42</v>
      </c>
      <c r="C88" s="6" t="s">
        <v>5</v>
      </c>
      <c r="D88" s="19">
        <f>'Load Sheet '!H68</f>
        <v>375.44</v>
      </c>
    </row>
    <row r="89" spans="1:4" ht="15.75" thickBot="1">
      <c r="A89" s="4">
        <v>5800</v>
      </c>
      <c r="B89" s="5" t="s">
        <v>43</v>
      </c>
      <c r="C89" s="6" t="s">
        <v>5</v>
      </c>
      <c r="D89" s="19">
        <f>'Load Sheet '!H69</f>
        <v>372.8</v>
      </c>
    </row>
    <row r="90" spans="1:4" ht="15.75" thickBot="1">
      <c r="A90" s="4">
        <v>5802</v>
      </c>
      <c r="B90" s="5" t="s">
        <v>44</v>
      </c>
      <c r="C90" s="6" t="s">
        <v>5</v>
      </c>
      <c r="D90" s="19">
        <f>'Load Sheet '!H70</f>
        <v>299.3</v>
      </c>
    </row>
    <row r="91" spans="1:4" ht="15.75" thickBot="1">
      <c r="A91" s="4">
        <v>5808</v>
      </c>
      <c r="B91" s="5" t="s">
        <v>45</v>
      </c>
      <c r="C91" s="6" t="s">
        <v>5</v>
      </c>
      <c r="D91" s="19">
        <f>'Load Sheet '!H71</f>
        <v>422.31</v>
      </c>
    </row>
    <row r="92" spans="1:4" ht="15.75" thickBot="1">
      <c r="A92" s="4">
        <v>5810</v>
      </c>
      <c r="B92" s="5" t="s">
        <v>46</v>
      </c>
      <c r="C92" s="6" t="s">
        <v>5</v>
      </c>
      <c r="D92" s="19">
        <f>'Load Sheet '!H72</f>
        <v>529.1</v>
      </c>
    </row>
    <row r="93" spans="1:4" ht="15.7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.75" thickBot="1">
      <c r="A94" s="4">
        <v>5812</v>
      </c>
      <c r="B94" s="5" t="s">
        <v>47</v>
      </c>
      <c r="C94" s="6" t="s">
        <v>5</v>
      </c>
      <c r="D94" s="19">
        <f>'Load Sheet '!H73</f>
        <v>470.24</v>
      </c>
    </row>
    <row r="95" spans="1:4" ht="15.75" thickBot="1">
      <c r="A95" s="4">
        <v>5814</v>
      </c>
      <c r="B95" s="5" t="s">
        <v>48</v>
      </c>
      <c r="C95" s="6" t="s">
        <v>5</v>
      </c>
      <c r="D95" s="19">
        <f>'Load Sheet '!H74</f>
        <v>360.67</v>
      </c>
    </row>
    <row r="96" spans="1:4" ht="15.75" thickBot="1">
      <c r="A96" s="4">
        <v>5850</v>
      </c>
      <c r="B96" s="5" t="s">
        <v>49</v>
      </c>
      <c r="C96" s="6" t="s">
        <v>5</v>
      </c>
      <c r="D96" s="19">
        <f>'Load Sheet '!H75</f>
        <v>817.69</v>
      </c>
    </row>
    <row r="97" spans="1:4" ht="15.75" thickBot="1">
      <c r="A97" s="4">
        <v>5852</v>
      </c>
      <c r="B97" s="5" t="s">
        <v>50</v>
      </c>
      <c r="C97" s="6" t="s">
        <v>5</v>
      </c>
      <c r="D97" s="19">
        <f>'Load Sheet '!H76</f>
        <v>788.45</v>
      </c>
    </row>
    <row r="98" spans="1:4" ht="15.75" thickBot="1">
      <c r="A98" s="4">
        <v>5854</v>
      </c>
      <c r="B98" s="5" t="s">
        <v>51</v>
      </c>
      <c r="C98" s="6" t="s">
        <v>5</v>
      </c>
      <c r="D98" s="19">
        <f>'Load Sheet '!H77</f>
        <v>687.84</v>
      </c>
    </row>
    <row r="99" spans="1:4" ht="15.75" thickBot="1">
      <c r="A99" s="4">
        <v>5856</v>
      </c>
      <c r="B99" s="5" t="s">
        <v>52</v>
      </c>
      <c r="C99" s="6" t="s">
        <v>5</v>
      </c>
      <c r="D99" s="19">
        <f>'Load Sheet '!H78</f>
        <v>621.70000000000005</v>
      </c>
    </row>
    <row r="100" spans="1:4" ht="15.75" thickBot="1">
      <c r="A100" s="4">
        <v>5862</v>
      </c>
      <c r="B100" s="5" t="s">
        <v>53</v>
      </c>
      <c r="C100" s="6" t="s">
        <v>5</v>
      </c>
      <c r="D100" s="19">
        <f>'Load Sheet '!H79</f>
        <v>622.79999999999995</v>
      </c>
    </row>
    <row r="101" spans="1:4" ht="15.75" thickBot="1">
      <c r="A101" s="4">
        <v>5864</v>
      </c>
      <c r="B101" s="5" t="s">
        <v>54</v>
      </c>
      <c r="C101" s="6" t="s">
        <v>5</v>
      </c>
      <c r="D101" s="19">
        <f>'Load Sheet '!H80</f>
        <v>566.14</v>
      </c>
    </row>
    <row r="102" spans="1:4" ht="15.75" thickBot="1">
      <c r="A102" s="4">
        <v>5866</v>
      </c>
      <c r="B102" s="5" t="s">
        <v>55</v>
      </c>
      <c r="C102" s="6" t="s">
        <v>5</v>
      </c>
      <c r="D102" s="19">
        <f>'Load Sheet '!H81</f>
        <v>473.99</v>
      </c>
    </row>
    <row r="103" spans="1:4" ht="15.75" thickBot="1">
      <c r="A103" s="4">
        <v>5868</v>
      </c>
      <c r="B103" s="5" t="s">
        <v>56</v>
      </c>
      <c r="C103" s="6" t="s">
        <v>5</v>
      </c>
      <c r="D103" s="19">
        <f>'Load Sheet '!H82</f>
        <v>472.89</v>
      </c>
    </row>
    <row r="104" spans="1:4" ht="15.75" thickBot="1">
      <c r="A104" s="4">
        <v>5876</v>
      </c>
      <c r="B104" s="5" t="s">
        <v>57</v>
      </c>
      <c r="C104" s="6" t="s">
        <v>5</v>
      </c>
      <c r="D104" s="19">
        <f>'Load Sheet '!H83</f>
        <v>749.56</v>
      </c>
    </row>
    <row r="105" spans="1:4" ht="15.75" thickBot="1">
      <c r="A105" s="4">
        <v>5878</v>
      </c>
      <c r="B105" s="5" t="s">
        <v>58</v>
      </c>
      <c r="C105" s="6" t="s">
        <v>5</v>
      </c>
      <c r="D105" s="19">
        <f>'Load Sheet '!H84</f>
        <v>705.47</v>
      </c>
    </row>
    <row r="106" spans="1:4" ht="15.75" thickBot="1">
      <c r="A106" s="4">
        <v>5880</v>
      </c>
      <c r="B106" s="5" t="s">
        <v>59</v>
      </c>
      <c r="C106" s="6" t="s">
        <v>5</v>
      </c>
      <c r="D106" s="19">
        <f>'Load Sheet '!H85</f>
        <v>518.08000000000004</v>
      </c>
    </row>
    <row r="107" spans="1:4" ht="15.75" thickBot="1">
      <c r="A107" s="4">
        <v>5882</v>
      </c>
      <c r="B107" s="5" t="s">
        <v>60</v>
      </c>
      <c r="C107" s="6" t="s">
        <v>5</v>
      </c>
      <c r="D107" s="19">
        <f>'Load Sheet '!H86</f>
        <v>440.92</v>
      </c>
    </row>
    <row r="108" spans="1:4" ht="15.75" thickBot="1">
      <c r="A108" s="4">
        <v>5784</v>
      </c>
      <c r="B108" s="5" t="s">
        <v>37</v>
      </c>
      <c r="C108" s="6" t="s">
        <v>5</v>
      </c>
      <c r="D108" s="19">
        <f>'Load Sheet '!H87</f>
        <v>374.78</v>
      </c>
    </row>
    <row r="109" spans="1:4" ht="15.75" thickBot="1">
      <c r="A109" s="4">
        <v>5786</v>
      </c>
      <c r="B109" s="5" t="s">
        <v>38</v>
      </c>
      <c r="C109" s="6" t="s">
        <v>5</v>
      </c>
      <c r="D109" s="19">
        <f>'Load Sheet '!H88</f>
        <v>518.08000000000004</v>
      </c>
    </row>
    <row r="110" spans="1:4" ht="15.75" thickBot="1">
      <c r="A110" s="4">
        <v>5788</v>
      </c>
      <c r="B110" s="5" t="s">
        <v>39</v>
      </c>
      <c r="C110" s="6" t="s">
        <v>5</v>
      </c>
      <c r="D110" s="19">
        <f>'Load Sheet '!H89</f>
        <v>446.43</v>
      </c>
    </row>
    <row r="111" spans="1:4" ht="15.75" thickBot="1">
      <c r="A111" s="4">
        <v>5790</v>
      </c>
      <c r="B111" s="5" t="s">
        <v>40</v>
      </c>
      <c r="C111" s="6" t="s">
        <v>5</v>
      </c>
      <c r="D111" s="19">
        <f>'Load Sheet '!H90</f>
        <v>368.83</v>
      </c>
    </row>
    <row r="112" spans="1:4" ht="15.75" thickBot="1">
      <c r="A112" s="4">
        <v>5940</v>
      </c>
      <c r="B112" s="5" t="s">
        <v>115</v>
      </c>
      <c r="C112" s="6" t="s">
        <v>5</v>
      </c>
      <c r="D112" s="19">
        <f>'Load Sheet '!H91</f>
        <v>375.24</v>
      </c>
    </row>
    <row r="113" spans="1:4" ht="15.75" thickBot="1">
      <c r="A113" s="4">
        <v>5350</v>
      </c>
      <c r="B113" s="5" t="s">
        <v>28</v>
      </c>
      <c r="C113" s="6" t="s">
        <v>5</v>
      </c>
      <c r="D113" s="19">
        <f>'Load Sheet '!H93</f>
        <v>220.46</v>
      </c>
    </row>
    <row r="114" spans="1:4" ht="15.75" thickBot="1">
      <c r="A114" s="4">
        <v>5370</v>
      </c>
      <c r="B114" s="5" t="s">
        <v>15</v>
      </c>
      <c r="C114" s="6" t="s">
        <v>5</v>
      </c>
      <c r="D114" s="19">
        <f>'Load Sheet '!H94</f>
        <v>783.69</v>
      </c>
    </row>
    <row r="115" spans="1:4" ht="15.75" thickBot="1">
      <c r="A115" s="4">
        <v>5396</v>
      </c>
      <c r="B115" s="5" t="s">
        <v>16</v>
      </c>
      <c r="C115" s="6" t="s">
        <v>5</v>
      </c>
      <c r="D115" s="19">
        <f>'Load Sheet '!H95</f>
        <v>568.35</v>
      </c>
    </row>
    <row r="116" spans="1:4" ht="15.75" thickBot="1">
      <c r="A116" s="4">
        <v>5426</v>
      </c>
      <c r="B116" s="5" t="s">
        <v>17</v>
      </c>
      <c r="C116" s="6" t="s">
        <v>5</v>
      </c>
      <c r="D116" s="19">
        <f>'Load Sheet '!H96</f>
        <v>766.32</v>
      </c>
    </row>
    <row r="117" spans="1:4" ht="15.75" thickBot="1">
      <c r="A117" s="4">
        <v>5436</v>
      </c>
      <c r="B117" s="5" t="s">
        <v>18</v>
      </c>
      <c r="C117" s="6" t="s">
        <v>5</v>
      </c>
      <c r="D117" s="19">
        <f>'Load Sheet '!H97</f>
        <v>607.32000000000005</v>
      </c>
    </row>
    <row r="118" spans="1:4" ht="15.75" thickBot="1">
      <c r="A118" s="4">
        <v>5448</v>
      </c>
      <c r="B118" s="5" t="s">
        <v>19</v>
      </c>
      <c r="C118" s="6" t="s">
        <v>5</v>
      </c>
      <c r="D118" s="19">
        <f>'Load Sheet '!H98</f>
        <v>766.32</v>
      </c>
    </row>
    <row r="119" spans="1:4" ht="15.75" thickBot="1">
      <c r="A119" s="4">
        <v>5458</v>
      </c>
      <c r="B119" s="5" t="s">
        <v>20</v>
      </c>
      <c r="C119" s="6" t="s">
        <v>5</v>
      </c>
      <c r="D119" s="19">
        <f>'Load Sheet '!H99</f>
        <v>682.54</v>
      </c>
    </row>
    <row r="120" spans="1:4" ht="15.75" thickBot="1">
      <c r="A120" s="4">
        <v>5406</v>
      </c>
      <c r="B120" s="5" t="s">
        <v>146</v>
      </c>
      <c r="C120" s="6" t="s">
        <v>5</v>
      </c>
      <c r="D120" s="19">
        <f>'Load Sheet '!H100</f>
        <v>881.4</v>
      </c>
    </row>
    <row r="121" spans="1:4" ht="15.75" thickBot="1">
      <c r="A121" s="4">
        <v>5416</v>
      </c>
      <c r="B121" s="5" t="s">
        <v>147</v>
      </c>
      <c r="C121" s="6" t="s">
        <v>5</v>
      </c>
      <c r="D121" s="19">
        <f>'Load Sheet '!H101</f>
        <v>881.4</v>
      </c>
    </row>
    <row r="122" spans="1:4" ht="15.75" thickBot="1">
      <c r="A122" s="4">
        <v>5386</v>
      </c>
      <c r="B122" s="5" t="s">
        <v>148</v>
      </c>
      <c r="C122" s="6" t="s">
        <v>5</v>
      </c>
      <c r="D122" s="19">
        <f>'Load Sheet '!H102</f>
        <v>925.67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3.25" thickBot="1">
      <c r="A125" s="7" t="s">
        <v>145</v>
      </c>
      <c r="D125" s="21"/>
    </row>
    <row r="126" spans="1:4" ht="15.7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.75" thickBot="1">
      <c r="A127" s="4">
        <v>5900</v>
      </c>
      <c r="B127" s="5" t="s">
        <v>66</v>
      </c>
      <c r="C127" s="6" t="s">
        <v>5</v>
      </c>
      <c r="D127" s="19">
        <f>'Load Sheet '!H41</f>
        <v>156.96</v>
      </c>
    </row>
    <row r="128" spans="1:4" ht="15.75" thickBot="1">
      <c r="A128" s="4">
        <v>5910</v>
      </c>
      <c r="B128" s="5" t="s">
        <v>67</v>
      </c>
      <c r="C128" s="6" t="s">
        <v>5</v>
      </c>
      <c r="D128" s="19">
        <f>'Load Sheet '!H42</f>
        <v>201.49</v>
      </c>
    </row>
    <row r="129" spans="1:4" ht="15.75" thickBot="1">
      <c r="A129" s="4">
        <v>5916</v>
      </c>
      <c r="B129" s="5" t="s">
        <v>68</v>
      </c>
      <c r="C129" s="6" t="s">
        <v>5</v>
      </c>
      <c r="D129" s="19">
        <f>'Load Sheet '!H43</f>
        <v>201.49</v>
      </c>
    </row>
    <row r="130" spans="1:4">
      <c r="A130" s="13"/>
      <c r="B130" s="14"/>
      <c r="C130" s="13"/>
      <c r="D130" s="17"/>
    </row>
    <row r="131" spans="1:4" ht="15.75">
      <c r="A131" s="9"/>
      <c r="D131" s="17"/>
    </row>
    <row r="132" spans="1:4" ht="23.25" thickBot="1">
      <c r="A132" s="7" t="s">
        <v>69</v>
      </c>
    </row>
    <row r="133" spans="1:4" ht="15.7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19">
        <f>'Load Sheet '!H36</f>
        <v>509.12</v>
      </c>
    </row>
    <row r="135" spans="1:4" ht="15.75" thickBot="1">
      <c r="A135" s="4">
        <v>5264</v>
      </c>
      <c r="B135" s="5" t="s">
        <v>71</v>
      </c>
      <c r="C135" s="6" t="s">
        <v>5</v>
      </c>
      <c r="D135" s="19">
        <f>'Load Sheet '!H37</f>
        <v>496.12</v>
      </c>
    </row>
    <row r="136" spans="1:4" ht="15.75" thickBot="1">
      <c r="A136" s="4">
        <v>5276</v>
      </c>
      <c r="B136" s="5" t="s">
        <v>72</v>
      </c>
      <c r="C136" s="6" t="s">
        <v>5</v>
      </c>
      <c r="D136" s="19">
        <f>'Load Sheet '!H38</f>
        <v>509.12</v>
      </c>
    </row>
    <row r="137" spans="1:4" ht="15.75" thickBot="1">
      <c r="A137" s="4">
        <v>5278</v>
      </c>
      <c r="B137" s="5" t="s">
        <v>73</v>
      </c>
      <c r="C137" s="6" t="s">
        <v>5</v>
      </c>
      <c r="D137" s="19">
        <f>'Load Sheet '!H39</f>
        <v>496.12</v>
      </c>
    </row>
    <row r="138" spans="1:4" ht="15.75" thickBot="1">
      <c r="A138" s="4">
        <v>5550</v>
      </c>
      <c r="B138" s="5" t="s">
        <v>74</v>
      </c>
      <c r="C138" s="6" t="s">
        <v>5</v>
      </c>
      <c r="D138" s="19">
        <f>'Load Sheet '!H40</f>
        <v>467.96</v>
      </c>
    </row>
    <row r="139" spans="1:4" ht="15.75">
      <c r="A139" s="9"/>
      <c r="D139" s="17"/>
    </row>
    <row r="140" spans="1:4" ht="23.25" thickBot="1">
      <c r="A140" s="7" t="s">
        <v>75</v>
      </c>
    </row>
    <row r="141" spans="1:4" ht="15.7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19">
        <f>'Load Sheet '!H104</f>
        <v>540.39768749999996</v>
      </c>
    </row>
    <row r="143" spans="1:4" ht="15.75" thickBot="1">
      <c r="A143" s="4">
        <v>8032</v>
      </c>
      <c r="B143" s="5" t="s">
        <v>87</v>
      </c>
      <c r="C143" s="6" t="s">
        <v>116</v>
      </c>
      <c r="D143" s="19">
        <f>'Load Sheet '!H105</f>
        <v>717.85</v>
      </c>
    </row>
    <row r="144" spans="1:4" ht="15.75" thickBot="1">
      <c r="A144" s="4">
        <v>8036</v>
      </c>
      <c r="B144" s="5" t="s">
        <v>89</v>
      </c>
      <c r="C144" s="6" t="s">
        <v>116</v>
      </c>
      <c r="D144" s="19">
        <f>'Load Sheet '!H106</f>
        <v>909.62999999999988</v>
      </c>
    </row>
    <row r="145" spans="1:4" ht="15.75" thickBot="1">
      <c r="A145" s="4">
        <v>8040</v>
      </c>
      <c r="B145" s="5" t="s">
        <v>91</v>
      </c>
      <c r="C145" s="6" t="s">
        <v>116</v>
      </c>
      <c r="D145" s="19">
        <f>'Load Sheet '!H107</f>
        <v>1048.135</v>
      </c>
    </row>
    <row r="146" spans="1:4" ht="15.75" thickBot="1">
      <c r="A146" s="4">
        <v>8044</v>
      </c>
      <c r="B146" s="5" t="s">
        <v>93</v>
      </c>
      <c r="C146" s="6" t="s">
        <v>116</v>
      </c>
      <c r="D146" s="19">
        <f>'Load Sheet '!H108</f>
        <v>1164.6537499999999</v>
      </c>
    </row>
    <row r="147" spans="1:4" ht="15.75" thickBot="1">
      <c r="A147" s="4">
        <v>8048</v>
      </c>
      <c r="B147" s="5" t="s">
        <v>95</v>
      </c>
      <c r="C147" s="6" t="s">
        <v>116</v>
      </c>
      <c r="D147" s="19">
        <f>'Load Sheet '!H109</f>
        <v>1250.64375</v>
      </c>
    </row>
    <row r="148" spans="1:4" ht="15.75" thickBot="1">
      <c r="A148" s="4">
        <v>8052</v>
      </c>
      <c r="B148" s="5" t="s">
        <v>97</v>
      </c>
      <c r="C148" s="6" t="s">
        <v>116</v>
      </c>
      <c r="D148" s="19">
        <f>'Load Sheet '!H110</f>
        <v>1327.7</v>
      </c>
    </row>
    <row r="149" spans="1:4" ht="15.75" thickBot="1">
      <c r="A149" s="4">
        <v>8056</v>
      </c>
      <c r="B149" s="5" t="s">
        <v>99</v>
      </c>
      <c r="C149" s="6" t="s">
        <v>116</v>
      </c>
      <c r="D149" s="19">
        <f>'Load Sheet '!H111</f>
        <v>1469.5787499999999</v>
      </c>
    </row>
    <row r="150" spans="1:4" ht="15.75" thickBot="1">
      <c r="A150" s="4">
        <v>8014</v>
      </c>
      <c r="B150" s="5" t="s">
        <v>78</v>
      </c>
      <c r="C150" s="6" t="s">
        <v>116</v>
      </c>
      <c r="D150" s="19">
        <f>'Load Sheet '!H112</f>
        <v>1608.4425000000001</v>
      </c>
    </row>
    <row r="151" spans="1:4" ht="15.75" thickBot="1">
      <c r="A151" s="4">
        <v>8018</v>
      </c>
      <c r="B151" s="5" t="s">
        <v>80</v>
      </c>
      <c r="C151" s="6" t="s">
        <v>116</v>
      </c>
      <c r="D151" s="19">
        <f>'Load Sheet '!H113</f>
        <v>1744.2912500000002</v>
      </c>
    </row>
    <row r="152" spans="1:4" ht="15.75" thickBot="1">
      <c r="A152" s="4">
        <v>8022</v>
      </c>
      <c r="B152" s="5" t="s">
        <v>82</v>
      </c>
      <c r="C152" s="6" t="s">
        <v>116</v>
      </c>
      <c r="D152" s="19">
        <f>'Load Sheet '!H114</f>
        <v>1877.1249999999998</v>
      </c>
    </row>
    <row r="153" spans="1:4" ht="15.75" thickBot="1">
      <c r="A153" s="4">
        <v>8028</v>
      </c>
      <c r="B153" s="5" t="s">
        <v>85</v>
      </c>
      <c r="C153" s="6" t="s">
        <v>116</v>
      </c>
      <c r="D153" s="19">
        <f>'Load Sheet '!H115</f>
        <v>2027.2949999999998</v>
      </c>
    </row>
    <row r="154" spans="1:4" ht="15.75" thickBot="1">
      <c r="A154" s="4">
        <v>8034</v>
      </c>
      <c r="B154" s="5" t="s">
        <v>88</v>
      </c>
      <c r="C154" s="6" t="s">
        <v>116</v>
      </c>
      <c r="D154" s="19">
        <f>'Load Sheet '!H116</f>
        <v>810.5474999999999</v>
      </c>
    </row>
    <row r="155" spans="1:4" ht="15.75" thickBot="1">
      <c r="A155" s="4">
        <v>8038</v>
      </c>
      <c r="B155" s="5" t="s">
        <v>90</v>
      </c>
      <c r="C155" s="6" t="s">
        <v>116</v>
      </c>
      <c r="D155" s="19">
        <f>'Load Sheet '!H117</f>
        <v>1043.60625</v>
      </c>
    </row>
    <row r="156" spans="1:4" ht="15.75" thickBot="1">
      <c r="A156" s="4">
        <v>8042</v>
      </c>
      <c r="B156" s="5" t="s">
        <v>92</v>
      </c>
      <c r="C156" s="6" t="s">
        <v>116</v>
      </c>
      <c r="D156" s="19">
        <f>'Load Sheet '!H118</f>
        <v>1221.12375</v>
      </c>
    </row>
    <row r="157" spans="1:4" ht="15.75" thickBot="1">
      <c r="A157" s="4">
        <v>8046</v>
      </c>
      <c r="B157" s="5" t="s">
        <v>94</v>
      </c>
      <c r="C157" s="6" t="s">
        <v>116</v>
      </c>
      <c r="D157" s="19">
        <f>'Load Sheet '!H119</f>
        <v>1344.8066666666668</v>
      </c>
    </row>
    <row r="158" spans="1:4" ht="15.75" thickBot="1">
      <c r="A158" s="4">
        <v>8050</v>
      </c>
      <c r="B158" s="5" t="s">
        <v>96</v>
      </c>
      <c r="C158" s="6" t="s">
        <v>116</v>
      </c>
      <c r="D158" s="19">
        <f>'Load Sheet '!H120</f>
        <v>1411.425</v>
      </c>
    </row>
    <row r="159" spans="1:4" ht="15.75" thickBot="1">
      <c r="A159" s="4">
        <v>8054</v>
      </c>
      <c r="B159" s="5" t="s">
        <v>98</v>
      </c>
      <c r="C159" s="6" t="s">
        <v>116</v>
      </c>
      <c r="D159" s="19">
        <f>'Load Sheet '!H121</f>
        <v>1463.6149999999998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19">
        <f>'Load Sheet '!H122</f>
        <v>1486.5916666666665</v>
      </c>
    </row>
    <row r="161" spans="1:4" ht="15.75" thickBot="1">
      <c r="A161" s="4">
        <v>8016</v>
      </c>
      <c r="B161" s="5" t="s">
        <v>79</v>
      </c>
      <c r="C161" s="6" t="s">
        <v>116</v>
      </c>
      <c r="D161" s="19">
        <f>'Load Sheet '!H123</f>
        <v>1635.4537499999999</v>
      </c>
    </row>
    <row r="162" spans="1:4" ht="15.75" thickBot="1">
      <c r="A162" s="4">
        <v>8020</v>
      </c>
      <c r="B162" s="5" t="s">
        <v>81</v>
      </c>
      <c r="C162" s="6" t="s">
        <v>116</v>
      </c>
      <c r="D162" s="19">
        <f>'Load Sheet '!H124</f>
        <v>1782.8641666666667</v>
      </c>
    </row>
    <row r="163" spans="1:4" ht="15.75" thickBot="1">
      <c r="A163" s="4">
        <v>8024</v>
      </c>
      <c r="B163" s="5" t="s">
        <v>83</v>
      </c>
      <c r="C163" s="6" t="s">
        <v>116</v>
      </c>
      <c r="D163" s="19">
        <f>'Load Sheet '!H125</f>
        <v>1928.8229166666667</v>
      </c>
    </row>
    <row r="164" spans="1:4" ht="15.75" thickBot="1">
      <c r="A164" s="4">
        <v>8026</v>
      </c>
      <c r="B164" s="5" t="s">
        <v>84</v>
      </c>
      <c r="C164" s="6" t="s">
        <v>116</v>
      </c>
      <c r="D164" s="19">
        <f>'Load Sheet '!H126</f>
        <v>2073.3300000000004</v>
      </c>
    </row>
    <row r="165" spans="1:4" ht="15.75" thickBot="1">
      <c r="A165" s="4">
        <v>8030</v>
      </c>
      <c r="B165" s="5" t="s">
        <v>86</v>
      </c>
      <c r="C165" s="6" t="s">
        <v>116</v>
      </c>
      <c r="D165" s="19">
        <f>'Load Sheet '!H127</f>
        <v>2226.9100000000003</v>
      </c>
    </row>
    <row r="166" spans="1:4" ht="15.75" thickBot="1">
      <c r="A166" s="4">
        <v>8002</v>
      </c>
      <c r="B166" s="5" t="s">
        <v>76</v>
      </c>
      <c r="C166" s="6" t="s">
        <v>116</v>
      </c>
      <c r="D166" s="19">
        <f>'Load Sheet '!H128</f>
        <v>1904.1666666666667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19">
        <f>'Load Sheet '!H129</f>
        <v>1987.5</v>
      </c>
    </row>
    <row r="168" spans="1:4">
      <c r="A168" s="13"/>
      <c r="B168" s="14"/>
      <c r="C168" s="13"/>
      <c r="D168" s="21"/>
    </row>
    <row r="169" spans="1:4" ht="15.75">
      <c r="A169" s="9"/>
      <c r="D169" s="21"/>
    </row>
    <row r="170" spans="1:4" ht="23.25" thickBot="1">
      <c r="A170" s="7" t="s">
        <v>102</v>
      </c>
      <c r="D170" s="21"/>
    </row>
    <row r="171" spans="1:4" ht="15.7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.75" thickBot="1">
      <c r="A172" s="4">
        <v>8754</v>
      </c>
      <c r="B172" s="5" t="s">
        <v>103</v>
      </c>
      <c r="C172" s="6" t="s">
        <v>116</v>
      </c>
      <c r="D172" s="19">
        <f>'Load Sheet '!H131</f>
        <v>350</v>
      </c>
    </row>
    <row r="173" spans="1:4" ht="15.75" thickBot="1">
      <c r="A173" s="4">
        <v>8763</v>
      </c>
      <c r="B173" s="5" t="s">
        <v>104</v>
      </c>
      <c r="C173" s="6" t="s">
        <v>116</v>
      </c>
      <c r="D173" s="19">
        <f>'Load Sheet '!H132</f>
        <v>40.195486375000002</v>
      </c>
    </row>
    <row r="174" spans="1:4" ht="15.75" thickBot="1">
      <c r="A174" s="4">
        <v>8764</v>
      </c>
      <c r="B174" s="5" t="s">
        <v>105</v>
      </c>
      <c r="C174" s="6" t="s">
        <v>116</v>
      </c>
      <c r="D174" s="19">
        <f>'Load Sheet '!H133</f>
        <v>53.42</v>
      </c>
    </row>
    <row r="175" spans="1:4" ht="15.75" thickBot="1">
      <c r="A175" s="4">
        <v>8765</v>
      </c>
      <c r="B175" s="5" t="s">
        <v>106</v>
      </c>
      <c r="C175" s="6" t="s">
        <v>116</v>
      </c>
      <c r="D175" s="19">
        <f>'Load Sheet '!H134</f>
        <v>66.649529749999999</v>
      </c>
    </row>
    <row r="176" spans="1:4" ht="15.75" thickBot="1">
      <c r="A176" s="4">
        <v>8766</v>
      </c>
      <c r="B176" s="5" t="s">
        <v>107</v>
      </c>
      <c r="C176" s="6" t="s">
        <v>116</v>
      </c>
      <c r="D176" s="19">
        <f>'Load Sheet '!H135</f>
        <v>82.234764874999996</v>
      </c>
    </row>
    <row r="177" spans="1:4" ht="15.75" thickBot="1">
      <c r="A177" s="4">
        <v>8767</v>
      </c>
      <c r="B177" s="5" t="s">
        <v>108</v>
      </c>
      <c r="C177" s="6" t="s">
        <v>116</v>
      </c>
      <c r="D177" s="19">
        <f>'Load Sheet '!H136</f>
        <v>97.82</v>
      </c>
    </row>
    <row r="178" spans="1:4" ht="15.75" thickBot="1">
      <c r="A178" s="4">
        <v>8768</v>
      </c>
      <c r="B178" s="5" t="s">
        <v>109</v>
      </c>
      <c r="C178" s="6" t="s">
        <v>116</v>
      </c>
      <c r="D178" s="19">
        <f>'Load Sheet '!H137</f>
        <v>105.34</v>
      </c>
    </row>
    <row r="179" spans="1:4" ht="15.75" thickBot="1">
      <c r="A179" s="4">
        <v>8769</v>
      </c>
      <c r="B179" s="5" t="s">
        <v>110</v>
      </c>
      <c r="C179" s="6" t="s">
        <v>116</v>
      </c>
      <c r="D179" s="19">
        <f>'Load Sheet '!H138</f>
        <v>123.4</v>
      </c>
    </row>
    <row r="180" spans="1:4" ht="15.75" thickBot="1">
      <c r="A180" s="4">
        <v>8770</v>
      </c>
      <c r="B180" s="5" t="s">
        <v>111</v>
      </c>
      <c r="C180" s="33" t="s">
        <v>116</v>
      </c>
      <c r="D180" s="19">
        <f>'Load Sheet '!H139</f>
        <v>138.44999999999999</v>
      </c>
    </row>
    <row r="181" spans="1:4" ht="15.75" thickBot="1">
      <c r="A181" s="4">
        <v>8791</v>
      </c>
      <c r="B181" s="5" t="s">
        <v>112</v>
      </c>
      <c r="C181" s="33" t="s">
        <v>116</v>
      </c>
      <c r="D181" s="19">
        <f>'Load Sheet '!H140</f>
        <v>150.49</v>
      </c>
    </row>
    <row r="182" spans="1:4" ht="15.75">
      <c r="A182" s="9"/>
      <c r="D182" s="21"/>
    </row>
    <row r="183" spans="1:4" ht="15.75">
      <c r="A183" s="9"/>
      <c r="D183" s="16"/>
    </row>
    <row r="184" spans="1:4" ht="15.75">
      <c r="A184" s="9"/>
      <c r="D184" s="16"/>
    </row>
    <row r="185" spans="1:4" ht="15.75">
      <c r="A185" s="9"/>
      <c r="D185" s="16"/>
    </row>
    <row r="186" spans="1:4">
      <c r="D186" s="16"/>
    </row>
  </sheetData>
  <sheetProtection algorithmName="SHA-512" hashValue="q548usWnb/mpz0s68fBfZUYb//R+rx148HRKFo3jV0dooLsGMmpXdRSjHQpvtLH8TyIO5qsocMcV0wzjadDLQQ==" saltValue="7rGMF4f2mp70GqHhi4HtwA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6"/>
  <sheetViews>
    <sheetView topLeftCell="A172" zoomScaleNormal="100" workbookViewId="0">
      <selection activeCell="D17" sqref="D17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customWidth="1"/>
  </cols>
  <sheetData>
    <row r="1" spans="1:4">
      <c r="D1" s="16"/>
    </row>
    <row r="2" spans="1:4">
      <c r="D2" s="16"/>
    </row>
    <row r="3" spans="1:4">
      <c r="D3" s="16"/>
    </row>
    <row r="4" spans="1:4" ht="22.5">
      <c r="A4" s="7" t="s">
        <v>145</v>
      </c>
      <c r="D4" s="16"/>
    </row>
    <row r="5" spans="1:4" ht="16.5" thickBot="1">
      <c r="A5" s="1" t="s">
        <v>0</v>
      </c>
      <c r="D5" s="16"/>
    </row>
    <row r="6" spans="1:4" ht="15.7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.75" thickBot="1">
      <c r="A7" s="23">
        <v>5230</v>
      </c>
      <c r="B7" s="24" t="s">
        <v>119</v>
      </c>
      <c r="C7" s="12" t="s">
        <v>5</v>
      </c>
      <c r="D7" s="19">
        <f>'Load Sheet '!I8</f>
        <v>205.68</v>
      </c>
    </row>
    <row r="8" spans="1:4" ht="15.75" thickBot="1">
      <c r="A8" s="23">
        <v>5232</v>
      </c>
      <c r="B8" s="24" t="s">
        <v>120</v>
      </c>
      <c r="C8" s="12" t="s">
        <v>5</v>
      </c>
      <c r="D8" s="19">
        <f>'Load Sheet '!I9</f>
        <v>183.72</v>
      </c>
    </row>
    <row r="9" spans="1:4" ht="22.5">
      <c r="A9" s="7"/>
      <c r="D9" s="20"/>
    </row>
    <row r="10" spans="1:4" ht="16.5" thickBot="1">
      <c r="A10" s="1" t="s">
        <v>6</v>
      </c>
      <c r="D10" s="20"/>
    </row>
    <row r="11" spans="1:4" ht="15.7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.75" thickBot="1">
      <c r="A12" s="25">
        <v>5101</v>
      </c>
      <c r="B12" s="26" t="s">
        <v>117</v>
      </c>
      <c r="C12" s="6" t="s">
        <v>5</v>
      </c>
      <c r="D12" s="19">
        <f>'Load Sheet '!I34</f>
        <v>190.45</v>
      </c>
    </row>
    <row r="13" spans="1:4" ht="15.75" thickBot="1">
      <c r="A13" s="25">
        <v>5102</v>
      </c>
      <c r="B13" s="26" t="s">
        <v>118</v>
      </c>
      <c r="C13" s="6" t="s">
        <v>5</v>
      </c>
      <c r="D13" s="19">
        <f>'Load Sheet '!I35</f>
        <v>178.45</v>
      </c>
    </row>
    <row r="14" spans="1:4" ht="18">
      <c r="A14" s="8"/>
      <c r="D14" s="20"/>
    </row>
    <row r="15" spans="1:4" ht="16.5" thickBot="1">
      <c r="A15" s="1" t="s">
        <v>7</v>
      </c>
      <c r="B15" s="31"/>
      <c r="D15" s="20"/>
    </row>
    <row r="16" spans="1:4" ht="15.7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.75" thickBot="1">
      <c r="A17" s="25">
        <v>4540</v>
      </c>
      <c r="B17" s="26" t="s">
        <v>123</v>
      </c>
      <c r="C17" s="6" t="s">
        <v>5</v>
      </c>
      <c r="D17" s="19">
        <f>'Load Sheet '!I19</f>
        <v>206.24</v>
      </c>
    </row>
    <row r="18" spans="1:4" ht="15.75" thickBot="1">
      <c r="A18" s="25">
        <v>4542</v>
      </c>
      <c r="B18" s="26" t="s">
        <v>124</v>
      </c>
      <c r="C18" s="6" t="s">
        <v>5</v>
      </c>
      <c r="D18" s="19">
        <f>'Load Sheet '!I20</f>
        <v>193.39</v>
      </c>
    </row>
    <row r="19" spans="1:4" ht="15.75" thickBot="1">
      <c r="A19" s="25">
        <v>4560</v>
      </c>
      <c r="B19" s="26" t="s">
        <v>125</v>
      </c>
      <c r="C19" s="6" t="s">
        <v>5</v>
      </c>
      <c r="D19" s="19">
        <f>'Load Sheet '!I21</f>
        <v>200.05</v>
      </c>
    </row>
    <row r="20" spans="1:4" ht="15.75" thickBot="1">
      <c r="A20" s="25">
        <v>4562</v>
      </c>
      <c r="B20" s="26" t="s">
        <v>126</v>
      </c>
      <c r="C20" s="6" t="s">
        <v>5</v>
      </c>
      <c r="D20" s="19">
        <f>'Load Sheet '!I22</f>
        <v>187.59</v>
      </c>
    </row>
    <row r="21" spans="1:4" ht="15.75">
      <c r="A21" s="9"/>
      <c r="D21" s="20"/>
    </row>
    <row r="22" spans="1:4" ht="16.5" thickBot="1">
      <c r="A22" s="1" t="s">
        <v>8</v>
      </c>
      <c r="D22" s="20"/>
    </row>
    <row r="23" spans="1:4" ht="15.7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.75" thickBot="1">
      <c r="A24" s="25">
        <v>4580</v>
      </c>
      <c r="B24" s="26" t="s">
        <v>142</v>
      </c>
      <c r="C24" s="6" t="s">
        <v>5</v>
      </c>
      <c r="D24" s="19">
        <f>'Load Sheet '!I23</f>
        <v>191.99</v>
      </c>
    </row>
    <row r="25" spans="1:4" ht="15.75" thickBot="1">
      <c r="A25" s="25">
        <v>4582</v>
      </c>
      <c r="B25" s="26" t="s">
        <v>143</v>
      </c>
      <c r="C25" s="6" t="s">
        <v>5</v>
      </c>
      <c r="D25" s="19">
        <f>'Load Sheet '!I24</f>
        <v>191.99</v>
      </c>
    </row>
    <row r="26" spans="1:4" ht="15.75" thickBot="1">
      <c r="A26" s="25">
        <v>4584</v>
      </c>
      <c r="B26" s="26" t="s">
        <v>144</v>
      </c>
      <c r="C26" s="6" t="s">
        <v>5</v>
      </c>
      <c r="D26" s="19">
        <f>'Load Sheet '!I25</f>
        <v>182.39</v>
      </c>
    </row>
    <row r="27" spans="1:4" ht="15.75">
      <c r="A27" s="9"/>
      <c r="D27" s="20"/>
    </row>
    <row r="28" spans="1:4" ht="16.5" thickBot="1">
      <c r="A28" s="1" t="s">
        <v>9</v>
      </c>
      <c r="D28" s="20"/>
    </row>
    <row r="29" spans="1:4" ht="15.7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.75" thickBot="1">
      <c r="A30" s="25">
        <v>4500</v>
      </c>
      <c r="B30" s="26" t="s">
        <v>127</v>
      </c>
      <c r="C30" s="6" t="s">
        <v>5</v>
      </c>
      <c r="D30" s="19">
        <f>'Load Sheet '!I10</f>
        <v>252.16</v>
      </c>
    </row>
    <row r="31" spans="1:4" ht="15.75" thickBot="1">
      <c r="A31" s="25">
        <v>4502</v>
      </c>
      <c r="B31" s="26" t="s">
        <v>128</v>
      </c>
      <c r="C31" s="6" t="s">
        <v>5</v>
      </c>
      <c r="D31" s="19">
        <f>'Load Sheet '!I11</f>
        <v>247.04</v>
      </c>
    </row>
    <row r="32" spans="1:4" ht="15.75" thickBot="1">
      <c r="A32" s="25">
        <v>4504</v>
      </c>
      <c r="B32" s="26" t="s">
        <v>129</v>
      </c>
      <c r="C32" s="6" t="s">
        <v>5</v>
      </c>
      <c r="D32" s="19">
        <f>'Load Sheet '!I12</f>
        <v>229.09</v>
      </c>
    </row>
    <row r="33" spans="1:4" ht="15.75" thickBot="1">
      <c r="A33" s="25">
        <v>4506</v>
      </c>
      <c r="B33" s="26" t="s">
        <v>130</v>
      </c>
      <c r="C33" s="6" t="s">
        <v>5</v>
      </c>
      <c r="D33" s="19">
        <f>'Load Sheet '!I13</f>
        <v>196.69</v>
      </c>
    </row>
    <row r="34" spans="1:4" ht="15.75" thickBot="1">
      <c r="A34" s="25">
        <v>4508</v>
      </c>
      <c r="B34" s="26" t="s">
        <v>131</v>
      </c>
      <c r="C34" s="6" t="s">
        <v>5</v>
      </c>
      <c r="D34" s="19">
        <f>'Load Sheet '!I14</f>
        <v>161.38999999999999</v>
      </c>
    </row>
    <row r="35" spans="1:4" ht="15.75">
      <c r="A35" s="9"/>
      <c r="D35" s="20"/>
    </row>
    <row r="36" spans="1:4" ht="16.5" thickBot="1">
      <c r="A36" s="1" t="s">
        <v>10</v>
      </c>
      <c r="D36" s="20"/>
    </row>
    <row r="37" spans="1:4" ht="15.7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.75" thickBot="1">
      <c r="A38" s="25">
        <v>4520</v>
      </c>
      <c r="B38" s="26" t="s">
        <v>136</v>
      </c>
      <c r="C38" s="6" t="s">
        <v>5</v>
      </c>
      <c r="D38" s="19">
        <f>'Load Sheet '!I15</f>
        <v>229.99</v>
      </c>
    </row>
    <row r="39" spans="1:4" ht="15.75" thickBot="1">
      <c r="A39" s="25">
        <v>4522</v>
      </c>
      <c r="B39" s="26" t="s">
        <v>137</v>
      </c>
      <c r="C39" s="6" t="s">
        <v>5</v>
      </c>
      <c r="D39" s="19">
        <f>'Load Sheet '!I16</f>
        <v>222.28</v>
      </c>
    </row>
    <row r="40" spans="1:4" ht="15.75" thickBot="1">
      <c r="A40" s="25">
        <v>4524</v>
      </c>
      <c r="B40" s="26" t="s">
        <v>138</v>
      </c>
      <c r="C40" s="6" t="s">
        <v>5</v>
      </c>
      <c r="D40" s="19">
        <f>'Load Sheet '!I17</f>
        <v>220.9</v>
      </c>
    </row>
    <row r="41" spans="1:4" ht="15.75" thickBot="1">
      <c r="A41" s="25">
        <v>4526</v>
      </c>
      <c r="B41" s="26" t="s">
        <v>139</v>
      </c>
      <c r="C41" s="6" t="s">
        <v>5</v>
      </c>
      <c r="D41" s="19">
        <f>'Load Sheet '!I18</f>
        <v>188.59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.5" thickBot="1">
      <c r="A47" s="1" t="s">
        <v>11</v>
      </c>
    </row>
    <row r="48" spans="1:4" ht="15.7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.75" thickBot="1">
      <c r="A49" s="25">
        <v>4650</v>
      </c>
      <c r="B49" s="26" t="s">
        <v>140</v>
      </c>
      <c r="C49" s="6" t="s">
        <v>5</v>
      </c>
      <c r="D49" s="19">
        <f>'Load Sheet '!I30</f>
        <v>191.82</v>
      </c>
    </row>
    <row r="50" spans="1:4" ht="15.75" thickBot="1">
      <c r="A50" s="25">
        <v>4652</v>
      </c>
      <c r="B50" s="26" t="s">
        <v>141</v>
      </c>
      <c r="C50" s="6" t="s">
        <v>5</v>
      </c>
      <c r="D50" s="19">
        <f>'Load Sheet '!I31</f>
        <v>191.82</v>
      </c>
    </row>
    <row r="51" spans="1:4" ht="15.75">
      <c r="A51" s="9"/>
      <c r="D51" s="20"/>
    </row>
    <row r="52" spans="1:4" ht="16.5" thickBot="1">
      <c r="A52" s="1" t="s">
        <v>12</v>
      </c>
      <c r="D52" s="20"/>
    </row>
    <row r="53" spans="1:4" ht="15.7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.75" thickBot="1">
      <c r="A54" s="25">
        <v>4610</v>
      </c>
      <c r="B54" s="26" t="s">
        <v>132</v>
      </c>
      <c r="C54" s="6" t="s">
        <v>5</v>
      </c>
      <c r="D54" s="19">
        <f>'Load Sheet '!I26</f>
        <v>229.99</v>
      </c>
    </row>
    <row r="55" spans="1:4" ht="15.75" thickBot="1">
      <c r="A55" s="25">
        <v>4612</v>
      </c>
      <c r="B55" s="26" t="s">
        <v>133</v>
      </c>
      <c r="C55" s="6" t="s">
        <v>5</v>
      </c>
      <c r="D55" s="19">
        <f>'Load Sheet '!I27</f>
        <v>222.28</v>
      </c>
    </row>
    <row r="56" spans="1:4" ht="15.75" thickBot="1">
      <c r="A56" s="25">
        <v>4614</v>
      </c>
      <c r="B56" s="26" t="s">
        <v>134</v>
      </c>
      <c r="C56" s="6" t="s">
        <v>5</v>
      </c>
      <c r="D56" s="19">
        <f>'Load Sheet '!I28</f>
        <v>220.9</v>
      </c>
    </row>
    <row r="57" spans="1:4" ht="15.75" thickBot="1">
      <c r="A57" s="25">
        <v>4616</v>
      </c>
      <c r="B57" s="26" t="s">
        <v>135</v>
      </c>
      <c r="C57" s="6" t="s">
        <v>5</v>
      </c>
      <c r="D57" s="19">
        <f>'Load Sheet '!I29</f>
        <v>188.59</v>
      </c>
    </row>
    <row r="58" spans="1:4" ht="15.75">
      <c r="A58" s="9"/>
      <c r="D58" s="20"/>
    </row>
    <row r="59" spans="1:4" ht="16.5" thickBot="1">
      <c r="A59" s="1" t="s">
        <v>13</v>
      </c>
      <c r="D59" s="20"/>
    </row>
    <row r="60" spans="1:4" ht="15.7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.75" thickBot="1">
      <c r="A61" s="25">
        <v>6001</v>
      </c>
      <c r="B61" s="26" t="s">
        <v>121</v>
      </c>
      <c r="C61" s="6" t="s">
        <v>5</v>
      </c>
      <c r="D61" s="19">
        <f>'Load Sheet '!I44</f>
        <v>190.69</v>
      </c>
    </row>
    <row r="62" spans="1:4" ht="15.75" thickBot="1">
      <c r="A62" s="25">
        <v>6002</v>
      </c>
      <c r="B62" s="26" t="s">
        <v>122</v>
      </c>
      <c r="C62" s="6" t="s">
        <v>5</v>
      </c>
      <c r="D62" s="19">
        <f>'Load Sheet '!I45</f>
        <v>180.69</v>
      </c>
    </row>
    <row r="63" spans="1:4" ht="15.75">
      <c r="A63" s="9"/>
    </row>
    <row r="64" spans="1:4" ht="23.25" thickBot="1">
      <c r="A64" s="7" t="s">
        <v>14</v>
      </c>
    </row>
    <row r="65" spans="1:4" ht="15.7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19">
        <f>'Load Sheet '!I46</f>
        <v>459.59</v>
      </c>
    </row>
    <row r="67" spans="1:4" ht="15.75" thickBot="1">
      <c r="A67" s="4">
        <v>5300</v>
      </c>
      <c r="B67" s="5" t="s">
        <v>22</v>
      </c>
      <c r="C67" s="6" t="s">
        <v>5</v>
      </c>
      <c r="D67" s="19">
        <f>'Load Sheet '!I47</f>
        <v>477.74</v>
      </c>
    </row>
    <row r="68" spans="1:4" ht="15.75" thickBot="1">
      <c r="A68" s="4">
        <v>5302</v>
      </c>
      <c r="B68" s="5" t="s">
        <v>23</v>
      </c>
      <c r="C68" s="6" t="s">
        <v>5</v>
      </c>
      <c r="D68" s="19">
        <f>'Load Sheet '!I48</f>
        <v>477.74</v>
      </c>
    </row>
    <row r="69" spans="1:4" ht="15.75" thickBot="1">
      <c r="A69" s="4">
        <v>5310</v>
      </c>
      <c r="B69" s="5" t="s">
        <v>24</v>
      </c>
      <c r="C69" s="6" t="s">
        <v>5</v>
      </c>
      <c r="D69" s="19">
        <f>'Load Sheet '!I49</f>
        <v>578.71</v>
      </c>
    </row>
    <row r="70" spans="1:4" ht="15.75" thickBot="1">
      <c r="A70" s="4">
        <v>5312</v>
      </c>
      <c r="B70" s="5" t="s">
        <v>25</v>
      </c>
      <c r="C70" s="6" t="s">
        <v>5</v>
      </c>
      <c r="D70" s="19">
        <f>'Load Sheet '!I50</f>
        <v>501.55</v>
      </c>
    </row>
    <row r="71" spans="1:4" ht="15.75" thickBot="1">
      <c r="A71" s="4">
        <v>5322</v>
      </c>
      <c r="B71" s="5" t="s">
        <v>26</v>
      </c>
      <c r="C71" s="6" t="s">
        <v>5</v>
      </c>
      <c r="D71" s="19">
        <f>'Load Sheet '!I51</f>
        <v>343.48</v>
      </c>
    </row>
    <row r="72" spans="1:4" ht="15.75" thickBot="1">
      <c r="A72" s="4">
        <v>5324</v>
      </c>
      <c r="B72" s="5" t="s">
        <v>27</v>
      </c>
      <c r="C72" s="6" t="s">
        <v>5</v>
      </c>
      <c r="D72" s="19">
        <f>'Load Sheet '!I52</f>
        <v>281.08999999999997</v>
      </c>
    </row>
    <row r="73" spans="1:4" ht="15.75" thickBot="1">
      <c r="A73" s="4">
        <v>5340</v>
      </c>
      <c r="B73" s="5" t="s">
        <v>114</v>
      </c>
      <c r="C73" s="6" t="s">
        <v>5</v>
      </c>
      <c r="D73" s="19">
        <f>'Load Sheet '!I53</f>
        <v>161.11000000000001</v>
      </c>
    </row>
    <row r="74" spans="1:4" ht="15.75" thickBot="1">
      <c r="A74" s="4">
        <v>5500</v>
      </c>
      <c r="B74" s="5" t="s">
        <v>61</v>
      </c>
      <c r="C74" s="6" t="s">
        <v>5</v>
      </c>
      <c r="D74" s="19">
        <f>'Load Sheet '!I54</f>
        <v>237</v>
      </c>
    </row>
    <row r="75" spans="1:4" ht="15.75" thickBot="1">
      <c r="A75" s="4">
        <v>5504</v>
      </c>
      <c r="B75" s="5" t="s">
        <v>62</v>
      </c>
      <c r="C75" s="6" t="s">
        <v>5</v>
      </c>
      <c r="D75" s="19">
        <f>'Load Sheet '!I55</f>
        <v>320.29000000000002</v>
      </c>
    </row>
    <row r="76" spans="1:4" ht="15.75" thickBot="1">
      <c r="A76" s="4">
        <v>5506</v>
      </c>
      <c r="B76" s="5" t="s">
        <v>63</v>
      </c>
      <c r="C76" s="6" t="s">
        <v>5</v>
      </c>
      <c r="D76" s="19">
        <f>'Load Sheet '!I56</f>
        <v>318.08</v>
      </c>
    </row>
    <row r="77" spans="1:4" ht="15.75" thickBot="1">
      <c r="A77" s="4">
        <v>5510</v>
      </c>
      <c r="B77" s="5" t="s">
        <v>64</v>
      </c>
      <c r="C77" s="6" t="s">
        <v>5</v>
      </c>
      <c r="D77" s="19">
        <f>'Load Sheet '!I57</f>
        <v>263.7</v>
      </c>
    </row>
    <row r="78" spans="1:4" ht="15.75" thickBot="1">
      <c r="A78" s="4">
        <v>5512</v>
      </c>
      <c r="B78" s="5" t="s">
        <v>65</v>
      </c>
      <c r="C78" s="6" t="s">
        <v>5</v>
      </c>
      <c r="D78" s="19">
        <f>'Load Sheet '!I58</f>
        <v>257.7</v>
      </c>
    </row>
    <row r="79" spans="1:4" ht="15.75" thickBot="1">
      <c r="A79" s="4">
        <v>5760</v>
      </c>
      <c r="B79" s="5" t="s">
        <v>29</v>
      </c>
      <c r="C79" s="6" t="s">
        <v>5</v>
      </c>
      <c r="D79" s="19">
        <f>'Load Sheet '!I59</f>
        <v>379.93</v>
      </c>
    </row>
    <row r="80" spans="1:4" ht="15.75" thickBot="1">
      <c r="A80" s="4">
        <v>5762</v>
      </c>
      <c r="B80" s="5" t="s">
        <v>30</v>
      </c>
      <c r="C80" s="6" t="s">
        <v>5</v>
      </c>
      <c r="D80" s="19">
        <f>'Load Sheet '!I60</f>
        <v>582.38</v>
      </c>
    </row>
    <row r="81" spans="1:4" ht="15.75" thickBot="1">
      <c r="A81" s="4">
        <v>5764</v>
      </c>
      <c r="B81" s="5" t="s">
        <v>31</v>
      </c>
      <c r="C81" s="6" t="s">
        <v>5</v>
      </c>
      <c r="D81" s="19">
        <f>'Load Sheet '!I61</f>
        <v>486.85</v>
      </c>
    </row>
    <row r="82" spans="1:4" ht="15.75" thickBot="1">
      <c r="A82" s="4">
        <v>5766</v>
      </c>
      <c r="B82" s="5" t="s">
        <v>32</v>
      </c>
      <c r="C82" s="6" t="s">
        <v>5</v>
      </c>
      <c r="D82" s="19">
        <f>'Load Sheet '!I62</f>
        <v>317.83</v>
      </c>
    </row>
    <row r="83" spans="1:4" ht="15.75" thickBot="1">
      <c r="A83" s="4">
        <v>5772</v>
      </c>
      <c r="B83" s="5" t="s">
        <v>33</v>
      </c>
      <c r="C83" s="6" t="s">
        <v>5</v>
      </c>
      <c r="D83" s="19">
        <f>'Load Sheet '!I63</f>
        <v>421.45</v>
      </c>
    </row>
    <row r="84" spans="1:4" ht="15.75" thickBot="1">
      <c r="A84" s="4">
        <v>5774</v>
      </c>
      <c r="B84" s="5" t="s">
        <v>34</v>
      </c>
      <c r="C84" s="6" t="s">
        <v>5</v>
      </c>
      <c r="D84" s="19">
        <f>'Load Sheet '!I64</f>
        <v>554.02</v>
      </c>
    </row>
    <row r="85" spans="1:4" ht="15.75" thickBot="1">
      <c r="A85" s="4">
        <v>5776</v>
      </c>
      <c r="B85" s="5" t="s">
        <v>35</v>
      </c>
      <c r="C85" s="6" t="s">
        <v>5</v>
      </c>
      <c r="D85" s="19">
        <f>'Load Sheet '!I65</f>
        <v>514.85</v>
      </c>
    </row>
    <row r="86" spans="1:4" ht="15.75" thickBot="1">
      <c r="A86" s="4">
        <v>5778</v>
      </c>
      <c r="B86" s="5" t="s">
        <v>36</v>
      </c>
      <c r="C86" s="6" t="s">
        <v>5</v>
      </c>
      <c r="D86" s="19">
        <f>'Load Sheet '!I66</f>
        <v>361.04</v>
      </c>
    </row>
    <row r="87" spans="1:4" ht="15.75" thickBot="1">
      <c r="A87" s="4">
        <v>5796</v>
      </c>
      <c r="B87" s="5" t="s">
        <v>41</v>
      </c>
      <c r="C87" s="6" t="s">
        <v>5</v>
      </c>
      <c r="D87" s="19">
        <f>'Load Sheet '!I67</f>
        <v>312.98</v>
      </c>
    </row>
    <row r="88" spans="1:4" ht="15.75" thickBot="1">
      <c r="A88" s="4">
        <v>5798</v>
      </c>
      <c r="B88" s="5" t="s">
        <v>42</v>
      </c>
      <c r="C88" s="6" t="s">
        <v>5</v>
      </c>
      <c r="D88" s="19">
        <f>'Load Sheet '!I68</f>
        <v>357.95</v>
      </c>
    </row>
    <row r="89" spans="1:4" ht="15.75" thickBot="1">
      <c r="A89" s="4">
        <v>5800</v>
      </c>
      <c r="B89" s="5" t="s">
        <v>43</v>
      </c>
      <c r="C89" s="6" t="s">
        <v>5</v>
      </c>
      <c r="D89" s="19">
        <f>'Load Sheet '!I69</f>
        <v>349.65</v>
      </c>
    </row>
    <row r="90" spans="1:4" ht="15.75" thickBot="1">
      <c r="A90" s="4">
        <v>5802</v>
      </c>
      <c r="B90" s="5" t="s">
        <v>44</v>
      </c>
      <c r="C90" s="6" t="s">
        <v>5</v>
      </c>
      <c r="D90" s="19">
        <f>'Load Sheet '!I70</f>
        <v>292.18</v>
      </c>
    </row>
    <row r="91" spans="1:4" ht="15.75" thickBot="1">
      <c r="A91" s="4">
        <v>5808</v>
      </c>
      <c r="B91" s="5" t="s">
        <v>45</v>
      </c>
      <c r="C91" s="6" t="s">
        <v>5</v>
      </c>
      <c r="D91" s="19">
        <f>'Load Sheet '!I71</f>
        <v>392.27</v>
      </c>
    </row>
    <row r="92" spans="1:4" ht="15.75" thickBot="1">
      <c r="A92" s="4">
        <v>5810</v>
      </c>
      <c r="B92" s="5" t="s">
        <v>46</v>
      </c>
      <c r="C92" s="6" t="s">
        <v>5</v>
      </c>
      <c r="D92" s="19">
        <f>'Load Sheet '!I72</f>
        <v>508.75</v>
      </c>
    </row>
    <row r="93" spans="1:4" ht="15.7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.75" thickBot="1">
      <c r="A94" s="4">
        <v>5812</v>
      </c>
      <c r="B94" s="5" t="s">
        <v>47</v>
      </c>
      <c r="C94" s="6" t="s">
        <v>5</v>
      </c>
      <c r="D94" s="19">
        <f>'Load Sheet '!I73</f>
        <v>443.57</v>
      </c>
    </row>
    <row r="95" spans="1:4" ht="15.75" thickBot="1">
      <c r="A95" s="4">
        <v>5814</v>
      </c>
      <c r="B95" s="5" t="s">
        <v>48</v>
      </c>
      <c r="C95" s="6" t="s">
        <v>5</v>
      </c>
      <c r="D95" s="19">
        <f>'Load Sheet '!I74</f>
        <v>327.16000000000003</v>
      </c>
    </row>
    <row r="96" spans="1:4" ht="15.75" thickBot="1">
      <c r="A96" s="4">
        <v>5850</v>
      </c>
      <c r="B96" s="5" t="s">
        <v>49</v>
      </c>
      <c r="C96" s="6" t="s">
        <v>5</v>
      </c>
      <c r="D96" s="19">
        <f>'Load Sheet '!I75</f>
        <v>718.77</v>
      </c>
    </row>
    <row r="97" spans="1:4" ht="15.75" thickBot="1">
      <c r="A97" s="4">
        <v>5852</v>
      </c>
      <c r="B97" s="5" t="s">
        <v>50</v>
      </c>
      <c r="C97" s="6" t="s">
        <v>5</v>
      </c>
      <c r="D97" s="19">
        <f>'Load Sheet '!I76</f>
        <v>690.7</v>
      </c>
    </row>
    <row r="98" spans="1:4" ht="15.75" thickBot="1">
      <c r="A98" s="4">
        <v>5854</v>
      </c>
      <c r="B98" s="5" t="s">
        <v>51</v>
      </c>
      <c r="C98" s="6" t="s">
        <v>5</v>
      </c>
      <c r="D98" s="19">
        <f>'Load Sheet '!I77</f>
        <v>609.94000000000005</v>
      </c>
    </row>
    <row r="99" spans="1:4" ht="15.75" thickBot="1">
      <c r="A99" s="4">
        <v>5856</v>
      </c>
      <c r="B99" s="5" t="s">
        <v>52</v>
      </c>
      <c r="C99" s="6" t="s">
        <v>5</v>
      </c>
      <c r="D99" s="19">
        <f>'Load Sheet '!I78</f>
        <v>551.15</v>
      </c>
    </row>
    <row r="100" spans="1:4" ht="15.75" thickBot="1">
      <c r="A100" s="4">
        <v>5862</v>
      </c>
      <c r="B100" s="5" t="s">
        <v>53</v>
      </c>
      <c r="C100" s="6" t="s">
        <v>5</v>
      </c>
      <c r="D100" s="19">
        <f>'Load Sheet '!I79</f>
        <v>613.1</v>
      </c>
    </row>
    <row r="101" spans="1:4" ht="15.75" thickBot="1">
      <c r="A101" s="4">
        <v>5864</v>
      </c>
      <c r="B101" s="5" t="s">
        <v>54</v>
      </c>
      <c r="C101" s="6" t="s">
        <v>5</v>
      </c>
      <c r="D101" s="19">
        <f>'Load Sheet '!I80</f>
        <v>559.66999999999996</v>
      </c>
    </row>
    <row r="102" spans="1:4" ht="15.75" thickBot="1">
      <c r="A102" s="4">
        <v>5866</v>
      </c>
      <c r="B102" s="5" t="s">
        <v>55</v>
      </c>
      <c r="C102" s="6" t="s">
        <v>5</v>
      </c>
      <c r="D102" s="19">
        <f>'Load Sheet '!I81</f>
        <v>451.94</v>
      </c>
    </row>
    <row r="103" spans="1:4" ht="15.75" thickBot="1">
      <c r="A103" s="4">
        <v>5868</v>
      </c>
      <c r="B103" s="5" t="s">
        <v>56</v>
      </c>
      <c r="C103" s="6" t="s">
        <v>5</v>
      </c>
      <c r="D103" s="19">
        <f>'Load Sheet '!I82</f>
        <v>451.94</v>
      </c>
    </row>
    <row r="104" spans="1:4" ht="15.75" thickBot="1">
      <c r="A104" s="4">
        <v>5876</v>
      </c>
      <c r="B104" s="5" t="s">
        <v>57</v>
      </c>
      <c r="C104" s="6" t="s">
        <v>5</v>
      </c>
      <c r="D104" s="19">
        <f>'Load Sheet '!I83</f>
        <v>745.52</v>
      </c>
    </row>
    <row r="105" spans="1:4" ht="15.75" thickBot="1">
      <c r="A105" s="4">
        <v>5878</v>
      </c>
      <c r="B105" s="5" t="s">
        <v>58</v>
      </c>
      <c r="C105" s="6" t="s">
        <v>5</v>
      </c>
      <c r="D105" s="19">
        <f>'Load Sheet '!I84</f>
        <v>695.55</v>
      </c>
    </row>
    <row r="106" spans="1:4" ht="15.75" thickBot="1">
      <c r="A106" s="4">
        <v>5880</v>
      </c>
      <c r="B106" s="5" t="s">
        <v>59</v>
      </c>
      <c r="C106" s="6" t="s">
        <v>5</v>
      </c>
      <c r="D106" s="19">
        <f>'Load Sheet '!I85</f>
        <v>451.94</v>
      </c>
    </row>
    <row r="107" spans="1:4" ht="15.75" thickBot="1">
      <c r="A107" s="4">
        <v>5882</v>
      </c>
      <c r="B107" s="5" t="s">
        <v>60</v>
      </c>
      <c r="C107" s="6" t="s">
        <v>5</v>
      </c>
      <c r="D107" s="19">
        <f>'Load Sheet '!I86</f>
        <v>408.95</v>
      </c>
    </row>
    <row r="108" spans="1:4" ht="15.75" thickBot="1">
      <c r="A108" s="4">
        <v>5784</v>
      </c>
      <c r="B108" s="5" t="s">
        <v>37</v>
      </c>
      <c r="C108" s="6" t="s">
        <v>5</v>
      </c>
      <c r="D108" s="19">
        <f>'Load Sheet '!I87</f>
        <v>352.15</v>
      </c>
    </row>
    <row r="109" spans="1:4" ht="15.75" thickBot="1">
      <c r="A109" s="4">
        <v>5786</v>
      </c>
      <c r="B109" s="5" t="s">
        <v>38</v>
      </c>
      <c r="C109" s="6" t="s">
        <v>5</v>
      </c>
      <c r="D109" s="19">
        <f>'Load Sheet '!I88</f>
        <v>495.52</v>
      </c>
    </row>
    <row r="110" spans="1:4" ht="15.75" thickBot="1">
      <c r="A110" s="4">
        <v>5788</v>
      </c>
      <c r="B110" s="5" t="s">
        <v>39</v>
      </c>
      <c r="C110" s="6" t="s">
        <v>5</v>
      </c>
      <c r="D110" s="19">
        <f>'Load Sheet '!I89</f>
        <v>436</v>
      </c>
    </row>
    <row r="111" spans="1:4" ht="15.75" thickBot="1">
      <c r="A111" s="4">
        <v>5790</v>
      </c>
      <c r="B111" s="5" t="s">
        <v>40</v>
      </c>
      <c r="C111" s="6" t="s">
        <v>5</v>
      </c>
      <c r="D111" s="19">
        <f>'Load Sheet '!I90</f>
        <v>326.06</v>
      </c>
    </row>
    <row r="112" spans="1:4" ht="15.75" thickBot="1">
      <c r="A112" s="4">
        <v>5940</v>
      </c>
      <c r="B112" s="5" t="s">
        <v>115</v>
      </c>
      <c r="C112" s="6" t="s">
        <v>5</v>
      </c>
      <c r="D112" s="19">
        <f>'Load Sheet '!I91</f>
        <v>350.59</v>
      </c>
    </row>
    <row r="113" spans="1:4" ht="15.75" thickBot="1">
      <c r="A113" s="4">
        <v>5350</v>
      </c>
      <c r="B113" s="5" t="s">
        <v>28</v>
      </c>
      <c r="C113" s="6" t="s">
        <v>5</v>
      </c>
      <c r="D113" s="19">
        <f>'Load Sheet '!I93</f>
        <v>229.65</v>
      </c>
    </row>
    <row r="114" spans="1:4" ht="15.75" thickBot="1">
      <c r="A114" s="4">
        <v>5370</v>
      </c>
      <c r="B114" s="5" t="s">
        <v>15</v>
      </c>
      <c r="C114" s="6" t="s">
        <v>5</v>
      </c>
      <c r="D114" s="19">
        <f>'Load Sheet '!I94</f>
        <v>788.29</v>
      </c>
    </row>
    <row r="115" spans="1:4" ht="15.75" thickBot="1">
      <c r="A115" s="4">
        <v>5396</v>
      </c>
      <c r="B115" s="5" t="s">
        <v>16</v>
      </c>
      <c r="C115" s="6" t="s">
        <v>5</v>
      </c>
      <c r="D115" s="19">
        <f>'Load Sheet '!I95</f>
        <v>580.54</v>
      </c>
    </row>
    <row r="116" spans="1:4" ht="15.75" thickBot="1">
      <c r="A116" s="4">
        <v>5426</v>
      </c>
      <c r="B116" s="5" t="s">
        <v>17</v>
      </c>
      <c r="C116" s="6" t="s">
        <v>5</v>
      </c>
      <c r="D116" s="19">
        <f>'Load Sheet '!I96</f>
        <v>782.63</v>
      </c>
    </row>
    <row r="117" spans="1:4" ht="15.75" thickBot="1">
      <c r="A117" s="4">
        <v>5436</v>
      </c>
      <c r="B117" s="5" t="s">
        <v>18</v>
      </c>
      <c r="C117" s="6" t="s">
        <v>5</v>
      </c>
      <c r="D117" s="19">
        <f>'Load Sheet '!I97</f>
        <v>630.59</v>
      </c>
    </row>
    <row r="118" spans="1:4" ht="15.75" thickBot="1">
      <c r="A118" s="4">
        <v>5448</v>
      </c>
      <c r="B118" s="5" t="s">
        <v>19</v>
      </c>
      <c r="C118" s="6" t="s">
        <v>5</v>
      </c>
      <c r="D118" s="19">
        <f>'Load Sheet '!I98</f>
        <v>782.63</v>
      </c>
    </row>
    <row r="119" spans="1:4" ht="15.75" thickBot="1">
      <c r="A119" s="4">
        <v>5458</v>
      </c>
      <c r="B119" s="5" t="s">
        <v>20</v>
      </c>
      <c r="C119" s="6" t="s">
        <v>5</v>
      </c>
      <c r="D119" s="19">
        <f>'Load Sheet '!I99</f>
        <v>693.64</v>
      </c>
    </row>
    <row r="120" spans="1:4" ht="15.75" thickBot="1">
      <c r="A120" s="4">
        <v>5406</v>
      </c>
      <c r="B120" s="5" t="s">
        <v>146</v>
      </c>
      <c r="C120" s="6" t="s">
        <v>5</v>
      </c>
      <c r="D120" s="19">
        <f>'Load Sheet '!I100</f>
        <v>913.37</v>
      </c>
    </row>
    <row r="121" spans="1:4" ht="15.75" thickBot="1">
      <c r="A121" s="4">
        <v>5416</v>
      </c>
      <c r="B121" s="5" t="s">
        <v>147</v>
      </c>
      <c r="C121" s="6" t="s">
        <v>5</v>
      </c>
      <c r="D121" s="19">
        <f>'Load Sheet '!I101</f>
        <v>905.8</v>
      </c>
    </row>
    <row r="122" spans="1:4" ht="15.75" thickBot="1">
      <c r="A122" s="4">
        <v>5386</v>
      </c>
      <c r="B122" s="5" t="s">
        <v>148</v>
      </c>
      <c r="C122" s="6" t="s">
        <v>5</v>
      </c>
      <c r="D122" s="19">
        <f>'Load Sheet '!I102</f>
        <v>936.37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3.25" thickBot="1">
      <c r="A125" s="7" t="s">
        <v>145</v>
      </c>
      <c r="D125" s="21"/>
    </row>
    <row r="126" spans="1:4" ht="15.7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.75" thickBot="1">
      <c r="A127" s="4">
        <v>5900</v>
      </c>
      <c r="B127" s="5" t="s">
        <v>66</v>
      </c>
      <c r="C127" s="6" t="s">
        <v>5</v>
      </c>
      <c r="D127" s="19">
        <f>'Load Sheet '!I41</f>
        <v>160.62</v>
      </c>
    </row>
    <row r="128" spans="1:4" ht="15.75" thickBot="1">
      <c r="A128" s="4">
        <v>5910</v>
      </c>
      <c r="B128" s="5" t="s">
        <v>67</v>
      </c>
      <c r="C128" s="6" t="s">
        <v>5</v>
      </c>
      <c r="D128" s="19">
        <f>'Load Sheet '!I42</f>
        <v>201.49</v>
      </c>
    </row>
    <row r="129" spans="1:4" ht="15.75" thickBot="1">
      <c r="A129" s="4">
        <v>5916</v>
      </c>
      <c r="B129" s="5" t="s">
        <v>68</v>
      </c>
      <c r="C129" s="6" t="s">
        <v>5</v>
      </c>
      <c r="D129" s="19">
        <f>'Load Sheet '!I43</f>
        <v>201.49</v>
      </c>
    </row>
    <row r="130" spans="1:4">
      <c r="A130" s="13"/>
      <c r="B130" s="14"/>
      <c r="C130" s="13"/>
      <c r="D130" s="17"/>
    </row>
    <row r="131" spans="1:4" ht="15.75">
      <c r="A131" s="9"/>
      <c r="D131" s="17"/>
    </row>
    <row r="132" spans="1:4" ht="23.25" thickBot="1">
      <c r="A132" s="7" t="s">
        <v>69</v>
      </c>
    </row>
    <row r="133" spans="1:4" ht="15.7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19">
        <f>'Load Sheet '!I36</f>
        <v>493.82</v>
      </c>
    </row>
    <row r="135" spans="1:4" ht="15.75" thickBot="1">
      <c r="A135" s="4">
        <v>5264</v>
      </c>
      <c r="B135" s="5" t="s">
        <v>71</v>
      </c>
      <c r="C135" s="6" t="s">
        <v>5</v>
      </c>
      <c r="D135" s="19">
        <f>'Load Sheet '!I37</f>
        <v>480.82</v>
      </c>
    </row>
    <row r="136" spans="1:4" ht="15.75" thickBot="1">
      <c r="A136" s="4">
        <v>5276</v>
      </c>
      <c r="B136" s="5" t="s">
        <v>72</v>
      </c>
      <c r="C136" s="6" t="s">
        <v>5</v>
      </c>
      <c r="D136" s="19">
        <f>'Load Sheet '!I38</f>
        <v>493.82</v>
      </c>
    </row>
    <row r="137" spans="1:4" ht="15.75" thickBot="1">
      <c r="A137" s="4">
        <v>5278</v>
      </c>
      <c r="B137" s="5" t="s">
        <v>73</v>
      </c>
      <c r="C137" s="6" t="s">
        <v>5</v>
      </c>
      <c r="D137" s="19">
        <f>'Load Sheet '!I39</f>
        <v>480.82</v>
      </c>
    </row>
    <row r="138" spans="1:4" ht="15.75" thickBot="1">
      <c r="A138" s="4">
        <v>5550</v>
      </c>
      <c r="B138" s="5" t="s">
        <v>74</v>
      </c>
      <c r="C138" s="6" t="s">
        <v>5</v>
      </c>
      <c r="D138" s="19">
        <f>'Load Sheet '!I40</f>
        <v>480.24</v>
      </c>
    </row>
    <row r="139" spans="1:4" ht="15.75">
      <c r="A139" s="9"/>
      <c r="D139" s="17"/>
    </row>
    <row r="140" spans="1:4" ht="23.25" thickBot="1">
      <c r="A140" s="7" t="s">
        <v>75</v>
      </c>
    </row>
    <row r="141" spans="1:4" ht="15.7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19">
        <f>'Load Sheet '!I104</f>
        <v>538.20731249999994</v>
      </c>
    </row>
    <row r="143" spans="1:4" ht="15.75" thickBot="1">
      <c r="A143" s="4">
        <v>8032</v>
      </c>
      <c r="B143" s="5" t="s">
        <v>87</v>
      </c>
      <c r="C143" s="6" t="s">
        <v>116</v>
      </c>
      <c r="D143" s="19">
        <f>'Load Sheet '!I105</f>
        <v>711.65500000000009</v>
      </c>
    </row>
    <row r="144" spans="1:4" ht="15.75" thickBot="1">
      <c r="A144" s="4">
        <v>8036</v>
      </c>
      <c r="B144" s="5" t="s">
        <v>89</v>
      </c>
      <c r="C144" s="6" t="s">
        <v>116</v>
      </c>
      <c r="D144" s="19">
        <f>'Load Sheet '!I106</f>
        <v>904.99500000000012</v>
      </c>
    </row>
    <row r="145" spans="1:4" ht="15.75" thickBot="1">
      <c r="A145" s="4">
        <v>8040</v>
      </c>
      <c r="B145" s="5" t="s">
        <v>91</v>
      </c>
      <c r="C145" s="6" t="s">
        <v>116</v>
      </c>
      <c r="D145" s="19">
        <f>'Load Sheet '!I107</f>
        <v>1071.0700000000002</v>
      </c>
    </row>
    <row r="146" spans="1:4" ht="15.75" thickBot="1">
      <c r="A146" s="4">
        <v>8044</v>
      </c>
      <c r="B146" s="5" t="s">
        <v>93</v>
      </c>
      <c r="C146" s="6" t="s">
        <v>116</v>
      </c>
      <c r="D146" s="19">
        <f>'Load Sheet '!I108</f>
        <v>1190.5725</v>
      </c>
    </row>
    <row r="147" spans="1:4" ht="15.75" thickBot="1">
      <c r="A147" s="4">
        <v>8048</v>
      </c>
      <c r="B147" s="5" t="s">
        <v>95</v>
      </c>
      <c r="C147" s="6" t="s">
        <v>116</v>
      </c>
      <c r="D147" s="19">
        <f>'Load Sheet '!I109</f>
        <v>1263.6375</v>
      </c>
    </row>
    <row r="148" spans="1:4" ht="15.75" thickBot="1">
      <c r="A148" s="4">
        <v>8052</v>
      </c>
      <c r="B148" s="5" t="s">
        <v>97</v>
      </c>
      <c r="C148" s="6" t="s">
        <v>116</v>
      </c>
      <c r="D148" s="19">
        <f>'Load Sheet '!I110</f>
        <v>1321.3816666666667</v>
      </c>
    </row>
    <row r="149" spans="1:4" ht="15.75" thickBot="1">
      <c r="A149" s="4">
        <v>8056</v>
      </c>
      <c r="B149" s="5" t="s">
        <v>99</v>
      </c>
      <c r="C149" s="6" t="s">
        <v>116</v>
      </c>
      <c r="D149" s="19">
        <f>'Load Sheet '!I111</f>
        <v>1447.20625</v>
      </c>
    </row>
    <row r="150" spans="1:4" ht="15.75" thickBot="1">
      <c r="A150" s="4">
        <v>8014</v>
      </c>
      <c r="B150" s="5" t="s">
        <v>78</v>
      </c>
      <c r="C150" s="6" t="s">
        <v>116</v>
      </c>
      <c r="D150" s="19">
        <f>'Load Sheet '!I112</f>
        <v>1566.7925</v>
      </c>
    </row>
    <row r="151" spans="1:4" ht="15.75" thickBot="1">
      <c r="A151" s="4">
        <v>8018</v>
      </c>
      <c r="B151" s="5" t="s">
        <v>80</v>
      </c>
      <c r="C151" s="6" t="s">
        <v>116</v>
      </c>
      <c r="D151" s="19">
        <f>'Load Sheet '!I113</f>
        <v>1680.1404166666666</v>
      </c>
    </row>
    <row r="152" spans="1:4" ht="15.75" thickBot="1">
      <c r="A152" s="4">
        <v>8022</v>
      </c>
      <c r="B152" s="5" t="s">
        <v>82</v>
      </c>
      <c r="C152" s="6" t="s">
        <v>116</v>
      </c>
      <c r="D152" s="19">
        <f>'Load Sheet '!I114</f>
        <v>1787.2499999999998</v>
      </c>
    </row>
    <row r="153" spans="1:4" ht="15.75" thickBot="1">
      <c r="A153" s="4">
        <v>8028</v>
      </c>
      <c r="B153" s="5" t="s">
        <v>85</v>
      </c>
      <c r="C153" s="6" t="s">
        <v>116</v>
      </c>
      <c r="D153" s="19">
        <f>'Load Sheet '!I115</f>
        <v>1930.2299999999998</v>
      </c>
    </row>
    <row r="154" spans="1:4" ht="15.75" thickBot="1">
      <c r="A154" s="4">
        <v>8034</v>
      </c>
      <c r="B154" s="5" t="s">
        <v>88</v>
      </c>
      <c r="C154" s="6" t="s">
        <v>116</v>
      </c>
      <c r="D154" s="19">
        <f>'Load Sheet '!I116</f>
        <v>810.5474999999999</v>
      </c>
    </row>
    <row r="155" spans="1:4" ht="15.75" thickBot="1">
      <c r="A155" s="4">
        <v>8038</v>
      </c>
      <c r="B155" s="5" t="s">
        <v>90</v>
      </c>
      <c r="C155" s="6" t="s">
        <v>116</v>
      </c>
      <c r="D155" s="19">
        <f>'Load Sheet '!I117</f>
        <v>1013.715</v>
      </c>
    </row>
    <row r="156" spans="1:4" ht="15.75" thickBot="1">
      <c r="A156" s="4">
        <v>8042</v>
      </c>
      <c r="B156" s="5" t="s">
        <v>92</v>
      </c>
      <c r="C156" s="6" t="s">
        <v>116</v>
      </c>
      <c r="D156" s="19">
        <f>'Load Sheet '!I118</f>
        <v>1205.4166666666665</v>
      </c>
    </row>
    <row r="157" spans="1:4" ht="15.75" thickBot="1">
      <c r="A157" s="4">
        <v>8046</v>
      </c>
      <c r="B157" s="5" t="s">
        <v>94</v>
      </c>
      <c r="C157" s="6" t="s">
        <v>116</v>
      </c>
      <c r="D157" s="19">
        <f>'Load Sheet '!I119</f>
        <v>1325.04125</v>
      </c>
    </row>
    <row r="158" spans="1:4" ht="15.75" thickBot="1">
      <c r="A158" s="4">
        <v>8050</v>
      </c>
      <c r="B158" s="5" t="s">
        <v>96</v>
      </c>
      <c r="C158" s="6" t="s">
        <v>116</v>
      </c>
      <c r="D158" s="19">
        <f>'Load Sheet '!I120</f>
        <v>1431.75</v>
      </c>
    </row>
    <row r="159" spans="1:4" ht="15.75" thickBot="1">
      <c r="A159" s="4">
        <v>8054</v>
      </c>
      <c r="B159" s="5" t="s">
        <v>98</v>
      </c>
      <c r="C159" s="6" t="s">
        <v>116</v>
      </c>
      <c r="D159" s="19">
        <f>'Load Sheet '!I121</f>
        <v>1487.9816666666666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19">
        <f>'Load Sheet '!I122</f>
        <v>1546.125</v>
      </c>
    </row>
    <row r="161" spans="1:4" ht="15.75" thickBot="1">
      <c r="A161" s="4">
        <v>8016</v>
      </c>
      <c r="B161" s="5" t="s">
        <v>79</v>
      </c>
      <c r="C161" s="6" t="s">
        <v>116</v>
      </c>
      <c r="D161" s="19">
        <f>'Load Sheet '!I123</f>
        <v>1657.5037500000001</v>
      </c>
    </row>
    <row r="162" spans="1:4" ht="15.75" thickBot="1">
      <c r="A162" s="4">
        <v>8020</v>
      </c>
      <c r="B162" s="5" t="s">
        <v>81</v>
      </c>
      <c r="C162" s="6" t="s">
        <v>116</v>
      </c>
      <c r="D162" s="19">
        <f>'Load Sheet '!I124</f>
        <v>1759.0975000000001</v>
      </c>
    </row>
    <row r="163" spans="1:4" ht="15.75" thickBot="1">
      <c r="A163" s="4">
        <v>8024</v>
      </c>
      <c r="B163" s="5" t="s">
        <v>83</v>
      </c>
      <c r="C163" s="6" t="s">
        <v>116</v>
      </c>
      <c r="D163" s="19">
        <f>'Load Sheet '!I125</f>
        <v>1850.90625</v>
      </c>
    </row>
    <row r="164" spans="1:4" ht="15.75" thickBot="1">
      <c r="A164" s="4">
        <v>8026</v>
      </c>
      <c r="B164" s="5" t="s">
        <v>84</v>
      </c>
      <c r="C164" s="6" t="s">
        <v>116</v>
      </c>
      <c r="D164" s="19">
        <f>'Load Sheet '!I126</f>
        <v>1932.93</v>
      </c>
    </row>
    <row r="165" spans="1:4" ht="15.75" thickBot="1">
      <c r="A165" s="4">
        <v>8030</v>
      </c>
      <c r="B165" s="5" t="s">
        <v>86</v>
      </c>
      <c r="C165" s="6" t="s">
        <v>116</v>
      </c>
      <c r="D165" s="19">
        <f>'Load Sheet '!I127</f>
        <v>2076.11</v>
      </c>
    </row>
    <row r="166" spans="1:4" ht="15.75" thickBot="1">
      <c r="A166" s="4">
        <v>8002</v>
      </c>
      <c r="B166" s="5" t="s">
        <v>76</v>
      </c>
      <c r="C166" s="6" t="s">
        <v>116</v>
      </c>
      <c r="D166" s="19">
        <f>'Load Sheet '!I128</f>
        <v>1725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19">
        <f>'Load Sheet '!I129</f>
        <v>1850</v>
      </c>
    </row>
    <row r="168" spans="1:4">
      <c r="A168" s="13"/>
      <c r="B168" s="14"/>
      <c r="C168" s="13"/>
      <c r="D168" s="21"/>
    </row>
    <row r="169" spans="1:4" ht="15.75">
      <c r="A169" s="9"/>
      <c r="D169" s="21"/>
    </row>
    <row r="170" spans="1:4" ht="23.25" thickBot="1">
      <c r="A170" s="7" t="s">
        <v>102</v>
      </c>
      <c r="D170" s="21"/>
    </row>
    <row r="171" spans="1:4" ht="15.7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.75" thickBot="1">
      <c r="A172" s="4">
        <v>8754</v>
      </c>
      <c r="B172" s="5" t="s">
        <v>103</v>
      </c>
      <c r="C172" s="6" t="s">
        <v>116</v>
      </c>
      <c r="D172" s="19">
        <f>'Load Sheet '!I131</f>
        <v>380</v>
      </c>
    </row>
    <row r="173" spans="1:4" ht="15.75" thickBot="1">
      <c r="A173" s="4">
        <v>8763</v>
      </c>
      <c r="B173" s="5" t="s">
        <v>104</v>
      </c>
      <c r="C173" s="6" t="s">
        <v>116</v>
      </c>
      <c r="D173" s="19">
        <f>'Load Sheet '!I132</f>
        <v>33.432467500000001</v>
      </c>
    </row>
    <row r="174" spans="1:4" ht="15.75" thickBot="1">
      <c r="A174" s="4">
        <v>8764</v>
      </c>
      <c r="B174" s="5" t="s">
        <v>105</v>
      </c>
      <c r="C174" s="6" t="s">
        <v>116</v>
      </c>
      <c r="D174" s="19">
        <f>'Load Sheet '!I133</f>
        <v>44.21</v>
      </c>
    </row>
    <row r="175" spans="1:4" ht="15.75" thickBot="1">
      <c r="A175" s="4">
        <v>8765</v>
      </c>
      <c r="B175" s="5" t="s">
        <v>106</v>
      </c>
      <c r="C175" s="6" t="s">
        <v>116</v>
      </c>
      <c r="D175" s="19">
        <f>'Load Sheet '!I134</f>
        <v>54.9951954</v>
      </c>
    </row>
    <row r="176" spans="1:4" ht="15.75" thickBot="1">
      <c r="A176" s="4">
        <v>8766</v>
      </c>
      <c r="B176" s="5" t="s">
        <v>107</v>
      </c>
      <c r="C176" s="6" t="s">
        <v>116</v>
      </c>
      <c r="D176" s="19">
        <f>'Load Sheet '!I135</f>
        <v>87.187597699999998</v>
      </c>
    </row>
    <row r="177" spans="1:4" ht="15.75" thickBot="1">
      <c r="A177" s="4">
        <v>8767</v>
      </c>
      <c r="B177" s="5" t="s">
        <v>108</v>
      </c>
      <c r="C177" s="6" t="s">
        <v>116</v>
      </c>
      <c r="D177" s="19">
        <f>'Load Sheet '!I136</f>
        <v>119.38</v>
      </c>
    </row>
    <row r="178" spans="1:4" ht="15.75" thickBot="1">
      <c r="A178" s="4">
        <v>8768</v>
      </c>
      <c r="B178" s="5" t="s">
        <v>109</v>
      </c>
      <c r="C178" s="6" t="s">
        <v>116</v>
      </c>
      <c r="D178" s="19">
        <f>'Load Sheet '!I137</f>
        <v>128.56</v>
      </c>
    </row>
    <row r="179" spans="1:4" ht="15.75" thickBot="1">
      <c r="A179" s="4">
        <v>8769</v>
      </c>
      <c r="B179" s="5" t="s">
        <v>110</v>
      </c>
      <c r="C179" s="6" t="s">
        <v>116</v>
      </c>
      <c r="D179" s="19">
        <f>'Load Sheet '!I138</f>
        <v>150.6</v>
      </c>
    </row>
    <row r="180" spans="1:4" ht="15.75" thickBot="1">
      <c r="A180" s="4">
        <v>8770</v>
      </c>
      <c r="B180" s="5" t="s">
        <v>111</v>
      </c>
      <c r="C180" s="33" t="s">
        <v>116</v>
      </c>
      <c r="D180" s="19">
        <f>'Load Sheet '!I139</f>
        <v>168.97</v>
      </c>
    </row>
    <row r="181" spans="1:4" ht="15.75" thickBot="1">
      <c r="A181" s="4">
        <v>8791</v>
      </c>
      <c r="B181" s="5" t="s">
        <v>112</v>
      </c>
      <c r="C181" s="33" t="s">
        <v>116</v>
      </c>
      <c r="D181" s="19">
        <f>'Load Sheet '!I140</f>
        <v>183.66</v>
      </c>
    </row>
    <row r="182" spans="1:4" ht="15.75">
      <c r="A182" s="9"/>
      <c r="D182" s="21"/>
    </row>
    <row r="183" spans="1:4" ht="15.75">
      <c r="A183" s="9"/>
      <c r="D183" s="16"/>
    </row>
    <row r="184" spans="1:4" ht="15.75">
      <c r="A184" s="9"/>
      <c r="D184" s="16"/>
    </row>
    <row r="185" spans="1:4" ht="15.75">
      <c r="A185" s="9"/>
      <c r="D185" s="16"/>
    </row>
    <row r="186" spans="1:4">
      <c r="D186" s="16"/>
    </row>
  </sheetData>
  <sheetProtection algorithmName="SHA-512" hashValue="qJpzylnASCSIkwWjNjJp2xDNGsaFYj4ubsjLB6xtRh38hREajRuC514TWc1PZoiHFXcovMFd2WyaQV9OF3sUzQ==" saltValue="LXUkcC0wy+CS79VGdkZJtw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6"/>
  <sheetViews>
    <sheetView topLeftCell="A166" zoomScaleNormal="100" workbookViewId="0">
      <selection activeCell="D134" sqref="D134"/>
    </sheetView>
  </sheetViews>
  <sheetFormatPr defaultRowHeight="15"/>
  <cols>
    <col min="1" max="1" width="8.140625" customWidth="1"/>
    <col min="2" max="2" width="46.28515625" customWidth="1"/>
    <col min="3" max="3" width="15.42578125" customWidth="1"/>
    <col min="4" max="4" width="11.140625" customWidth="1"/>
  </cols>
  <sheetData>
    <row r="1" spans="1:4">
      <c r="D1" s="16"/>
    </row>
    <row r="2" spans="1:4">
      <c r="D2" s="16"/>
    </row>
    <row r="3" spans="1:4">
      <c r="D3" s="16"/>
    </row>
    <row r="4" spans="1:4" ht="22.5">
      <c r="A4" s="7" t="s">
        <v>145</v>
      </c>
      <c r="D4" s="16"/>
    </row>
    <row r="5" spans="1:4" ht="16.5" thickBot="1">
      <c r="A5" s="1" t="s">
        <v>0</v>
      </c>
      <c r="D5" s="16"/>
    </row>
    <row r="6" spans="1:4" ht="15.75" thickBot="1">
      <c r="A6" s="11" t="s">
        <v>1</v>
      </c>
      <c r="B6" s="2" t="s">
        <v>2</v>
      </c>
      <c r="C6" s="2" t="s">
        <v>3</v>
      </c>
      <c r="D6" s="15" t="s">
        <v>4</v>
      </c>
    </row>
    <row r="7" spans="1:4" ht="15.75" thickBot="1">
      <c r="A7" s="23">
        <v>5230</v>
      </c>
      <c r="B7" s="24" t="s">
        <v>119</v>
      </c>
      <c r="C7" s="12" t="s">
        <v>5</v>
      </c>
      <c r="D7" s="19">
        <f>'Load Sheet '!J8</f>
        <v>195.2</v>
      </c>
    </row>
    <row r="8" spans="1:4" ht="15.75" thickBot="1">
      <c r="A8" s="23">
        <v>5232</v>
      </c>
      <c r="B8" s="24" t="s">
        <v>120</v>
      </c>
      <c r="C8" s="12" t="s">
        <v>5</v>
      </c>
      <c r="D8" s="19">
        <f>'Load Sheet '!J9</f>
        <v>172.25</v>
      </c>
    </row>
    <row r="9" spans="1:4" ht="22.5">
      <c r="A9" s="7"/>
      <c r="D9" s="20"/>
    </row>
    <row r="10" spans="1:4" ht="16.5" thickBot="1">
      <c r="A10" s="1" t="s">
        <v>6</v>
      </c>
      <c r="D10" s="20"/>
    </row>
    <row r="11" spans="1:4" ht="15.75" thickBot="1">
      <c r="A11" s="2" t="s">
        <v>1</v>
      </c>
      <c r="B11" s="3" t="s">
        <v>2</v>
      </c>
      <c r="C11" s="3" t="s">
        <v>3</v>
      </c>
      <c r="D11" s="18" t="s">
        <v>4</v>
      </c>
    </row>
    <row r="12" spans="1:4" ht="15.75" thickBot="1">
      <c r="A12" s="25">
        <v>5101</v>
      </c>
      <c r="B12" s="26" t="s">
        <v>117</v>
      </c>
      <c r="C12" s="6" t="s">
        <v>5</v>
      </c>
      <c r="D12" s="19">
        <f>'Load Sheet '!J34</f>
        <v>180.19</v>
      </c>
    </row>
    <row r="13" spans="1:4" ht="15.75" thickBot="1">
      <c r="A13" s="25">
        <v>5102</v>
      </c>
      <c r="B13" s="26" t="s">
        <v>118</v>
      </c>
      <c r="C13" s="6" t="s">
        <v>5</v>
      </c>
      <c r="D13" s="19">
        <f>'Load Sheet '!J35</f>
        <v>168.19</v>
      </c>
    </row>
    <row r="14" spans="1:4" ht="18">
      <c r="A14" s="8"/>
      <c r="D14" s="20"/>
    </row>
    <row r="15" spans="1:4" ht="16.5" thickBot="1">
      <c r="A15" s="1" t="s">
        <v>7</v>
      </c>
      <c r="B15" s="31"/>
      <c r="D15" s="20"/>
    </row>
    <row r="16" spans="1:4" ht="15.75" thickBot="1">
      <c r="A16" s="2" t="s">
        <v>1</v>
      </c>
      <c r="B16" s="3" t="s">
        <v>2</v>
      </c>
      <c r="C16" s="3" t="s">
        <v>3</v>
      </c>
      <c r="D16" s="18" t="s">
        <v>4</v>
      </c>
    </row>
    <row r="17" spans="1:4" ht="15.75" thickBot="1">
      <c r="A17" s="25">
        <v>4540</v>
      </c>
      <c r="B17" s="26" t="s">
        <v>123</v>
      </c>
      <c r="C17" s="6" t="s">
        <v>5</v>
      </c>
      <c r="D17" s="19">
        <f>'Load Sheet '!J19</f>
        <v>200.25</v>
      </c>
    </row>
    <row r="18" spans="1:4" ht="15.75" thickBot="1">
      <c r="A18" s="25">
        <v>4542</v>
      </c>
      <c r="B18" s="26" t="s">
        <v>124</v>
      </c>
      <c r="C18" s="6" t="s">
        <v>5</v>
      </c>
      <c r="D18" s="19">
        <f>'Load Sheet '!J20</f>
        <v>200.25</v>
      </c>
    </row>
    <row r="19" spans="1:4" ht="15.75" thickBot="1">
      <c r="A19" s="25">
        <v>4560</v>
      </c>
      <c r="B19" s="26" t="s">
        <v>125</v>
      </c>
      <c r="C19" s="6" t="s">
        <v>5</v>
      </c>
      <c r="D19" s="19">
        <f>'Load Sheet '!J21</f>
        <v>194.25</v>
      </c>
    </row>
    <row r="20" spans="1:4" ht="15.75" thickBot="1">
      <c r="A20" s="25">
        <v>4562</v>
      </c>
      <c r="B20" s="26" t="s">
        <v>126</v>
      </c>
      <c r="C20" s="6" t="s">
        <v>5</v>
      </c>
      <c r="D20" s="19">
        <f>'Load Sheet '!J22</f>
        <v>194.25</v>
      </c>
    </row>
    <row r="21" spans="1:4" ht="15.75">
      <c r="A21" s="9"/>
      <c r="D21" s="20"/>
    </row>
    <row r="22" spans="1:4" ht="16.5" thickBot="1">
      <c r="A22" s="1" t="s">
        <v>8</v>
      </c>
      <c r="D22" s="20"/>
    </row>
    <row r="23" spans="1:4" ht="15.75" thickBot="1">
      <c r="A23" s="2" t="s">
        <v>1</v>
      </c>
      <c r="B23" s="3" t="s">
        <v>2</v>
      </c>
      <c r="C23" s="3" t="s">
        <v>3</v>
      </c>
      <c r="D23" s="18" t="s">
        <v>4</v>
      </c>
    </row>
    <row r="24" spans="1:4" ht="15.75" thickBot="1">
      <c r="A24" s="25">
        <v>4580</v>
      </c>
      <c r="B24" s="26" t="s">
        <v>142</v>
      </c>
      <c r="C24" s="6" t="s">
        <v>5</v>
      </c>
      <c r="D24" s="19">
        <f>'Load Sheet '!J23</f>
        <v>178.66</v>
      </c>
    </row>
    <row r="25" spans="1:4" ht="15.75" thickBot="1">
      <c r="A25" s="25">
        <v>4582</v>
      </c>
      <c r="B25" s="26" t="s">
        <v>143</v>
      </c>
      <c r="C25" s="6" t="s">
        <v>5</v>
      </c>
      <c r="D25" s="19">
        <f>'Load Sheet '!J24</f>
        <v>178.66</v>
      </c>
    </row>
    <row r="26" spans="1:4" ht="15.75" thickBot="1">
      <c r="A26" s="25">
        <v>4584</v>
      </c>
      <c r="B26" s="26" t="s">
        <v>144</v>
      </c>
      <c r="C26" s="6" t="s">
        <v>5</v>
      </c>
      <c r="D26" s="19">
        <f>'Load Sheet '!J25</f>
        <v>169.72</v>
      </c>
    </row>
    <row r="27" spans="1:4" ht="15.75">
      <c r="A27" s="9"/>
      <c r="D27" s="20"/>
    </row>
    <row r="28" spans="1:4" ht="16.5" thickBot="1">
      <c r="A28" s="1" t="s">
        <v>9</v>
      </c>
      <c r="D28" s="20"/>
    </row>
    <row r="29" spans="1:4" ht="15.75" thickBot="1">
      <c r="A29" s="2" t="s">
        <v>1</v>
      </c>
      <c r="B29" s="3" t="s">
        <v>2</v>
      </c>
      <c r="C29" s="3" t="s">
        <v>3</v>
      </c>
      <c r="D29" s="22" t="s">
        <v>4</v>
      </c>
    </row>
    <row r="30" spans="1:4" ht="15.75" thickBot="1">
      <c r="A30" s="25">
        <v>4500</v>
      </c>
      <c r="B30" s="26" t="s">
        <v>127</v>
      </c>
      <c r="C30" s="6" t="s">
        <v>5</v>
      </c>
      <c r="D30" s="19">
        <f>'Load Sheet '!J10</f>
        <v>249.68</v>
      </c>
    </row>
    <row r="31" spans="1:4" ht="15.75" thickBot="1">
      <c r="A31" s="25">
        <v>4502</v>
      </c>
      <c r="B31" s="26" t="s">
        <v>128</v>
      </c>
      <c r="C31" s="6" t="s">
        <v>5</v>
      </c>
      <c r="D31" s="19">
        <f>'Load Sheet '!J11</f>
        <v>244.6</v>
      </c>
    </row>
    <row r="32" spans="1:4" ht="15.75" thickBot="1">
      <c r="A32" s="25">
        <v>4504</v>
      </c>
      <c r="B32" s="26" t="s">
        <v>129</v>
      </c>
      <c r="C32" s="6" t="s">
        <v>5</v>
      </c>
      <c r="D32" s="19">
        <f>'Load Sheet '!J12</f>
        <v>226.83</v>
      </c>
    </row>
    <row r="33" spans="1:4" ht="15.75" thickBot="1">
      <c r="A33" s="25">
        <v>4506</v>
      </c>
      <c r="B33" s="26" t="s">
        <v>130</v>
      </c>
      <c r="C33" s="6" t="s">
        <v>5</v>
      </c>
      <c r="D33" s="19">
        <f>'Load Sheet '!J13</f>
        <v>194.75</v>
      </c>
    </row>
    <row r="34" spans="1:4" ht="15.75" thickBot="1">
      <c r="A34" s="25">
        <v>4508</v>
      </c>
      <c r="B34" s="26" t="s">
        <v>131</v>
      </c>
      <c r="C34" s="6" t="s">
        <v>5</v>
      </c>
      <c r="D34" s="19">
        <f>'Load Sheet '!J14</f>
        <v>159.79</v>
      </c>
    </row>
    <row r="35" spans="1:4" ht="15.75">
      <c r="A35" s="9"/>
      <c r="D35" s="20"/>
    </row>
    <row r="36" spans="1:4" ht="16.5" thickBot="1">
      <c r="A36" s="1" t="s">
        <v>10</v>
      </c>
      <c r="D36" s="20"/>
    </row>
    <row r="37" spans="1:4" ht="15.75" thickBot="1">
      <c r="A37" s="2" t="s">
        <v>1</v>
      </c>
      <c r="B37" s="3" t="s">
        <v>2</v>
      </c>
      <c r="C37" s="3" t="s">
        <v>3</v>
      </c>
      <c r="D37" s="22" t="s">
        <v>4</v>
      </c>
    </row>
    <row r="38" spans="1:4" ht="15.75" thickBot="1">
      <c r="A38" s="25">
        <v>4520</v>
      </c>
      <c r="B38" s="26" t="s">
        <v>136</v>
      </c>
      <c r="C38" s="6" t="s">
        <v>5</v>
      </c>
      <c r="D38" s="19">
        <f>'Load Sheet '!J15</f>
        <v>221.72</v>
      </c>
    </row>
    <row r="39" spans="1:4" ht="15.75" thickBot="1">
      <c r="A39" s="25">
        <v>4522</v>
      </c>
      <c r="B39" s="26" t="s">
        <v>137</v>
      </c>
      <c r="C39" s="6" t="s">
        <v>5</v>
      </c>
      <c r="D39" s="19">
        <f>'Load Sheet '!J16</f>
        <v>215.64</v>
      </c>
    </row>
    <row r="40" spans="1:4" ht="15.75" thickBot="1">
      <c r="A40" s="25">
        <v>4524</v>
      </c>
      <c r="B40" s="26" t="s">
        <v>138</v>
      </c>
      <c r="C40" s="6" t="s">
        <v>5</v>
      </c>
      <c r="D40" s="19">
        <f>'Load Sheet '!J17</f>
        <v>212.67</v>
      </c>
    </row>
    <row r="41" spans="1:4" ht="15.75" thickBot="1">
      <c r="A41" s="25">
        <v>4526</v>
      </c>
      <c r="B41" s="26" t="s">
        <v>139</v>
      </c>
      <c r="C41" s="6" t="s">
        <v>5</v>
      </c>
      <c r="D41" s="19">
        <f>'Load Sheet '!J18</f>
        <v>181.81</v>
      </c>
    </row>
    <row r="42" spans="1:4">
      <c r="A42" s="27"/>
      <c r="B42" s="28"/>
      <c r="C42" s="13"/>
      <c r="D42" s="21"/>
    </row>
    <row r="43" spans="1:4">
      <c r="A43" s="27"/>
      <c r="B43" s="28"/>
      <c r="C43" s="13"/>
      <c r="D43" s="21"/>
    </row>
    <row r="44" spans="1:4">
      <c r="A44" s="27"/>
      <c r="B44" s="28"/>
      <c r="C44" s="13"/>
      <c r="D44" s="20"/>
    </row>
    <row r="45" spans="1:4">
      <c r="A45" s="27"/>
      <c r="B45" s="28"/>
      <c r="C45" s="13"/>
    </row>
    <row r="46" spans="1:4">
      <c r="A46" s="13"/>
      <c r="B46" s="14"/>
      <c r="C46" s="13"/>
    </row>
    <row r="47" spans="1:4" ht="16.5" thickBot="1">
      <c r="A47" s="1" t="s">
        <v>11</v>
      </c>
    </row>
    <row r="48" spans="1:4" ht="15.75" thickBot="1">
      <c r="A48" s="2" t="s">
        <v>1</v>
      </c>
      <c r="B48" s="3" t="s">
        <v>2</v>
      </c>
      <c r="C48" s="3" t="s">
        <v>3</v>
      </c>
      <c r="D48" s="22" t="s">
        <v>4</v>
      </c>
    </row>
    <row r="49" spans="1:4" ht="15.75" thickBot="1">
      <c r="A49" s="25">
        <v>4650</v>
      </c>
      <c r="B49" s="26" t="s">
        <v>140</v>
      </c>
      <c r="C49" s="6" t="s">
        <v>5</v>
      </c>
      <c r="D49" s="19">
        <f>'Load Sheet '!J30</f>
        <v>184.06</v>
      </c>
    </row>
    <row r="50" spans="1:4" ht="15.75" thickBot="1">
      <c r="A50" s="25">
        <v>4652</v>
      </c>
      <c r="B50" s="26" t="s">
        <v>141</v>
      </c>
      <c r="C50" s="6" t="s">
        <v>5</v>
      </c>
      <c r="D50" s="19">
        <f>'Load Sheet '!J31</f>
        <v>184.06</v>
      </c>
    </row>
    <row r="51" spans="1:4" ht="15.75">
      <c r="A51" s="9"/>
      <c r="D51" s="20"/>
    </row>
    <row r="52" spans="1:4" ht="16.5" thickBot="1">
      <c r="A52" s="1" t="s">
        <v>12</v>
      </c>
      <c r="D52" s="20"/>
    </row>
    <row r="53" spans="1:4" ht="15.75" thickBot="1">
      <c r="A53" s="2" t="s">
        <v>1</v>
      </c>
      <c r="B53" s="3" t="s">
        <v>2</v>
      </c>
      <c r="C53" s="3" t="s">
        <v>3</v>
      </c>
      <c r="D53" s="22" t="s">
        <v>4</v>
      </c>
    </row>
    <row r="54" spans="1:4" ht="15.75" thickBot="1">
      <c r="A54" s="25">
        <v>4610</v>
      </c>
      <c r="B54" s="26" t="s">
        <v>132</v>
      </c>
      <c r="C54" s="6" t="s">
        <v>5</v>
      </c>
      <c r="D54" s="19">
        <f>'Load Sheet '!J26</f>
        <v>221.72</v>
      </c>
    </row>
    <row r="55" spans="1:4" ht="15.75" thickBot="1">
      <c r="A55" s="25">
        <v>4612</v>
      </c>
      <c r="B55" s="26" t="s">
        <v>133</v>
      </c>
      <c r="C55" s="6" t="s">
        <v>5</v>
      </c>
      <c r="D55" s="19">
        <f>'Load Sheet '!J27</f>
        <v>215.64</v>
      </c>
    </row>
    <row r="56" spans="1:4" ht="15.75" thickBot="1">
      <c r="A56" s="25">
        <v>4614</v>
      </c>
      <c r="B56" s="26" t="s">
        <v>134</v>
      </c>
      <c r="C56" s="6" t="s">
        <v>5</v>
      </c>
      <c r="D56" s="19">
        <f>'Load Sheet '!J28</f>
        <v>212.67</v>
      </c>
    </row>
    <row r="57" spans="1:4" ht="15.75" thickBot="1">
      <c r="A57" s="25">
        <v>4616</v>
      </c>
      <c r="B57" s="26" t="s">
        <v>135</v>
      </c>
      <c r="C57" s="6" t="s">
        <v>5</v>
      </c>
      <c r="D57" s="19">
        <f>'Load Sheet '!J29</f>
        <v>181.81</v>
      </c>
    </row>
    <row r="58" spans="1:4" ht="15.75">
      <c r="A58" s="9"/>
      <c r="D58" s="20"/>
    </row>
    <row r="59" spans="1:4" ht="16.5" thickBot="1">
      <c r="A59" s="1" t="s">
        <v>13</v>
      </c>
      <c r="D59" s="20"/>
    </row>
    <row r="60" spans="1:4" ht="15.75" thickBot="1">
      <c r="A60" s="2" t="s">
        <v>1</v>
      </c>
      <c r="B60" s="3" t="s">
        <v>2</v>
      </c>
      <c r="C60" s="3" t="s">
        <v>3</v>
      </c>
      <c r="D60" s="22" t="s">
        <v>4</v>
      </c>
    </row>
    <row r="61" spans="1:4" ht="15.75" thickBot="1">
      <c r="A61" s="25">
        <v>6001</v>
      </c>
      <c r="B61" s="26" t="s">
        <v>121</v>
      </c>
      <c r="C61" s="6" t="s">
        <v>5</v>
      </c>
      <c r="D61" s="19">
        <f>'Load Sheet '!J44</f>
        <v>187.62</v>
      </c>
    </row>
    <row r="62" spans="1:4" ht="15.75" thickBot="1">
      <c r="A62" s="25">
        <v>6002</v>
      </c>
      <c r="B62" s="26" t="s">
        <v>122</v>
      </c>
      <c r="C62" s="6" t="s">
        <v>5</v>
      </c>
      <c r="D62" s="19">
        <f>'Load Sheet '!J45</f>
        <v>177.62</v>
      </c>
    </row>
    <row r="63" spans="1:4" ht="15.75">
      <c r="A63" s="9"/>
    </row>
    <row r="64" spans="1:4" ht="23.25" thickBot="1">
      <c r="A64" s="7" t="s">
        <v>14</v>
      </c>
    </row>
    <row r="65" spans="1:4" ht="15.75" thickBot="1">
      <c r="A65" s="2" t="s">
        <v>1</v>
      </c>
      <c r="B65" s="3" t="s">
        <v>2</v>
      </c>
      <c r="C65" s="3" t="s">
        <v>3</v>
      </c>
      <c r="D65" s="22" t="s">
        <v>4</v>
      </c>
    </row>
    <row r="66" spans="1:4" ht="15.75" thickBot="1">
      <c r="A66" s="4">
        <v>5250</v>
      </c>
      <c r="B66" s="5" t="s">
        <v>21</v>
      </c>
      <c r="C66" s="6" t="s">
        <v>5</v>
      </c>
      <c r="D66" s="19">
        <f>'Load Sheet '!J46</f>
        <v>457.45</v>
      </c>
    </row>
    <row r="67" spans="1:4" ht="15.75" thickBot="1">
      <c r="A67" s="4">
        <v>5300</v>
      </c>
      <c r="B67" s="5" t="s">
        <v>22</v>
      </c>
      <c r="C67" s="6" t="s">
        <v>5</v>
      </c>
      <c r="D67" s="19">
        <f>'Load Sheet '!J47</f>
        <v>362</v>
      </c>
    </row>
    <row r="68" spans="1:4" ht="15.75" thickBot="1">
      <c r="A68" s="4">
        <v>5302</v>
      </c>
      <c r="B68" s="5" t="s">
        <v>23</v>
      </c>
      <c r="C68" s="6" t="s">
        <v>5</v>
      </c>
      <c r="D68" s="19">
        <f>'Load Sheet '!J48</f>
        <v>362</v>
      </c>
    </row>
    <row r="69" spans="1:4" ht="15.75" thickBot="1">
      <c r="A69" s="4">
        <v>5310</v>
      </c>
      <c r="B69" s="5" t="s">
        <v>24</v>
      </c>
      <c r="C69" s="6" t="s">
        <v>5</v>
      </c>
      <c r="D69" s="19">
        <f>'Load Sheet '!J49</f>
        <v>550.92999999999995</v>
      </c>
    </row>
    <row r="70" spans="1:4" ht="15.75" thickBot="1">
      <c r="A70" s="4">
        <v>5312</v>
      </c>
      <c r="B70" s="5" t="s">
        <v>25</v>
      </c>
      <c r="C70" s="6" t="s">
        <v>5</v>
      </c>
      <c r="D70" s="19">
        <f>'Load Sheet '!J50</f>
        <v>469.63</v>
      </c>
    </row>
    <row r="71" spans="1:4" ht="15.75" thickBot="1">
      <c r="A71" s="4">
        <v>5322</v>
      </c>
      <c r="B71" s="5" t="s">
        <v>26</v>
      </c>
      <c r="C71" s="6" t="s">
        <v>5</v>
      </c>
      <c r="D71" s="19">
        <f>'Load Sheet '!J51</f>
        <v>326.94</v>
      </c>
    </row>
    <row r="72" spans="1:4" ht="15.75" thickBot="1">
      <c r="A72" s="4">
        <v>5324</v>
      </c>
      <c r="B72" s="5" t="s">
        <v>27</v>
      </c>
      <c r="C72" s="6" t="s">
        <v>5</v>
      </c>
      <c r="D72" s="19">
        <f>'Load Sheet '!J52</f>
        <v>264.55</v>
      </c>
    </row>
    <row r="73" spans="1:4" ht="15.75" thickBot="1">
      <c r="A73" s="4">
        <v>5340</v>
      </c>
      <c r="B73" s="5" t="s">
        <v>114</v>
      </c>
      <c r="C73" s="6" t="s">
        <v>5</v>
      </c>
      <c r="D73" s="19">
        <f>'Load Sheet '!J53</f>
        <v>159.09</v>
      </c>
    </row>
    <row r="74" spans="1:4" ht="15.75" thickBot="1">
      <c r="A74" s="4">
        <v>5500</v>
      </c>
      <c r="B74" s="5" t="s">
        <v>61</v>
      </c>
      <c r="C74" s="6" t="s">
        <v>5</v>
      </c>
      <c r="D74" s="19">
        <f>'Load Sheet '!J54</f>
        <v>239.2</v>
      </c>
    </row>
    <row r="75" spans="1:4" ht="15.75" thickBot="1">
      <c r="A75" s="4">
        <v>5504</v>
      </c>
      <c r="B75" s="5" t="s">
        <v>62</v>
      </c>
      <c r="C75" s="6" t="s">
        <v>5</v>
      </c>
      <c r="D75" s="19">
        <f>'Load Sheet '!J55</f>
        <v>302.13</v>
      </c>
    </row>
    <row r="76" spans="1:4" ht="15.75" thickBot="1">
      <c r="A76" s="4">
        <v>5506</v>
      </c>
      <c r="B76" s="5" t="s">
        <v>63</v>
      </c>
      <c r="C76" s="6" t="s">
        <v>5</v>
      </c>
      <c r="D76" s="19">
        <f>'Load Sheet '!J56</f>
        <v>300.47000000000003</v>
      </c>
    </row>
    <row r="77" spans="1:4" ht="15.75" thickBot="1">
      <c r="A77" s="4">
        <v>5510</v>
      </c>
      <c r="B77" s="5" t="s">
        <v>64</v>
      </c>
      <c r="C77" s="6" t="s">
        <v>5</v>
      </c>
      <c r="D77" s="19">
        <f>'Load Sheet '!J57</f>
        <v>240.03</v>
      </c>
    </row>
    <row r="78" spans="1:4" ht="15.75" thickBot="1">
      <c r="A78" s="4">
        <v>5512</v>
      </c>
      <c r="B78" s="5" t="s">
        <v>65</v>
      </c>
      <c r="C78" s="6" t="s">
        <v>5</v>
      </c>
      <c r="D78" s="19">
        <f>'Load Sheet '!J58</f>
        <v>239.48</v>
      </c>
    </row>
    <row r="79" spans="1:4" ht="15.75" thickBot="1">
      <c r="A79" s="4">
        <v>5760</v>
      </c>
      <c r="B79" s="5" t="s">
        <v>29</v>
      </c>
      <c r="C79" s="6" t="s">
        <v>5</v>
      </c>
      <c r="D79" s="19">
        <f>'Load Sheet '!J59</f>
        <v>295.97000000000003</v>
      </c>
    </row>
    <row r="80" spans="1:4" ht="15.75" thickBot="1">
      <c r="A80" s="4">
        <v>5762</v>
      </c>
      <c r="B80" s="5" t="s">
        <v>30</v>
      </c>
      <c r="C80" s="6" t="s">
        <v>5</v>
      </c>
      <c r="D80" s="19">
        <f>'Load Sheet '!J60</f>
        <v>500.17</v>
      </c>
    </row>
    <row r="81" spans="1:4" ht="15.75" thickBot="1">
      <c r="A81" s="4">
        <v>5764</v>
      </c>
      <c r="B81" s="5" t="s">
        <v>31</v>
      </c>
      <c r="C81" s="6" t="s">
        <v>5</v>
      </c>
      <c r="D81" s="19">
        <f>'Load Sheet '!J61</f>
        <v>434.03</v>
      </c>
    </row>
    <row r="82" spans="1:4" ht="15.75" thickBot="1">
      <c r="A82" s="4">
        <v>5766</v>
      </c>
      <c r="B82" s="5" t="s">
        <v>32</v>
      </c>
      <c r="C82" s="6" t="s">
        <v>5</v>
      </c>
      <c r="D82" s="19">
        <f>'Load Sheet '!J62</f>
        <v>238.65</v>
      </c>
    </row>
    <row r="83" spans="1:4" ht="15.75" thickBot="1">
      <c r="A83" s="4">
        <v>5772</v>
      </c>
      <c r="B83" s="5" t="s">
        <v>33</v>
      </c>
      <c r="C83" s="6" t="s">
        <v>5</v>
      </c>
      <c r="D83" s="19">
        <f>'Load Sheet '!J63</f>
        <v>379.58</v>
      </c>
    </row>
    <row r="84" spans="1:4" ht="15.75" thickBot="1">
      <c r="A84" s="4">
        <v>5774</v>
      </c>
      <c r="B84" s="5" t="s">
        <v>34</v>
      </c>
      <c r="C84" s="6" t="s">
        <v>5</v>
      </c>
      <c r="D84" s="19">
        <f>'Load Sheet '!J64</f>
        <v>514.05999999999995</v>
      </c>
    </row>
    <row r="85" spans="1:4" ht="15.75" thickBot="1">
      <c r="A85" s="4">
        <v>5776</v>
      </c>
      <c r="B85" s="5" t="s">
        <v>35</v>
      </c>
      <c r="C85" s="6" t="s">
        <v>5</v>
      </c>
      <c r="D85" s="19">
        <f>'Load Sheet '!J65</f>
        <v>479.06</v>
      </c>
    </row>
    <row r="86" spans="1:4" ht="15.75" thickBot="1">
      <c r="A86" s="4">
        <v>5778</v>
      </c>
      <c r="B86" s="5" t="s">
        <v>36</v>
      </c>
      <c r="C86" s="6" t="s">
        <v>5</v>
      </c>
      <c r="D86" s="19">
        <f>'Load Sheet '!J66</f>
        <v>300.20999999999998</v>
      </c>
    </row>
    <row r="87" spans="1:4" ht="15.75" thickBot="1">
      <c r="A87" s="4">
        <v>5796</v>
      </c>
      <c r="B87" s="5" t="s">
        <v>41</v>
      </c>
      <c r="C87" s="6" t="s">
        <v>5</v>
      </c>
      <c r="D87" s="19">
        <f>'Load Sheet '!J67</f>
        <v>308.75</v>
      </c>
    </row>
    <row r="88" spans="1:4" ht="15.75" thickBot="1">
      <c r="A88" s="4">
        <v>5798</v>
      </c>
      <c r="B88" s="5" t="s">
        <v>42</v>
      </c>
      <c r="C88" s="6" t="s">
        <v>5</v>
      </c>
      <c r="D88" s="19">
        <f>'Load Sheet '!J68</f>
        <v>329.04</v>
      </c>
    </row>
    <row r="89" spans="1:4" ht="15.75" thickBot="1">
      <c r="A89" s="4">
        <v>5800</v>
      </c>
      <c r="B89" s="5" t="s">
        <v>43</v>
      </c>
      <c r="C89" s="6" t="s">
        <v>5</v>
      </c>
      <c r="D89" s="19">
        <f>'Load Sheet '!J69</f>
        <v>326.17</v>
      </c>
    </row>
    <row r="90" spans="1:4" ht="15.75" thickBot="1">
      <c r="A90" s="4">
        <v>5802</v>
      </c>
      <c r="B90" s="5" t="s">
        <v>44</v>
      </c>
      <c r="C90" s="6" t="s">
        <v>5</v>
      </c>
      <c r="D90" s="19">
        <f>'Load Sheet '!J70</f>
        <v>249.67</v>
      </c>
    </row>
    <row r="91" spans="1:4" ht="15.75" thickBot="1">
      <c r="A91" s="4">
        <v>5808</v>
      </c>
      <c r="B91" s="5" t="s">
        <v>45</v>
      </c>
      <c r="C91" s="6" t="s">
        <v>5</v>
      </c>
      <c r="D91" s="19">
        <f>'Load Sheet '!J71</f>
        <v>252.59</v>
      </c>
    </row>
    <row r="92" spans="1:4" ht="15.75" thickBot="1">
      <c r="A92" s="4">
        <v>5810</v>
      </c>
      <c r="B92" s="5" t="s">
        <v>46</v>
      </c>
      <c r="C92" s="6" t="s">
        <v>5</v>
      </c>
      <c r="D92" s="19">
        <f>'Load Sheet '!J72</f>
        <v>454.15</v>
      </c>
    </row>
    <row r="93" spans="1:4" ht="15.75" thickBot="1">
      <c r="A93" s="2" t="s">
        <v>1</v>
      </c>
      <c r="B93" s="3" t="s">
        <v>2</v>
      </c>
      <c r="C93" s="3" t="s">
        <v>3</v>
      </c>
      <c r="D93" s="22" t="s">
        <v>4</v>
      </c>
    </row>
    <row r="94" spans="1:4" ht="15.75" thickBot="1">
      <c r="A94" s="4">
        <v>5812</v>
      </c>
      <c r="B94" s="5" t="s">
        <v>47</v>
      </c>
      <c r="C94" s="6" t="s">
        <v>5</v>
      </c>
      <c r="D94" s="19">
        <f>'Load Sheet '!J73</f>
        <v>418.38</v>
      </c>
    </row>
    <row r="95" spans="1:4" ht="15.75" thickBot="1">
      <c r="A95" s="4">
        <v>5814</v>
      </c>
      <c r="B95" s="5" t="s">
        <v>48</v>
      </c>
      <c r="C95" s="6" t="s">
        <v>5</v>
      </c>
      <c r="D95" s="19">
        <f>'Load Sheet '!J74</f>
        <v>171.79</v>
      </c>
    </row>
    <row r="96" spans="1:4" ht="15.75" thickBot="1">
      <c r="A96" s="4">
        <v>5850</v>
      </c>
      <c r="B96" s="5" t="s">
        <v>49</v>
      </c>
      <c r="C96" s="6" t="s">
        <v>5</v>
      </c>
      <c r="D96" s="19">
        <f>'Load Sheet '!J75</f>
        <v>675.27</v>
      </c>
    </row>
    <row r="97" spans="1:4" ht="15.75" thickBot="1">
      <c r="A97" s="4">
        <v>5852</v>
      </c>
      <c r="B97" s="5" t="s">
        <v>50</v>
      </c>
      <c r="C97" s="6" t="s">
        <v>5</v>
      </c>
      <c r="D97" s="19">
        <f>'Load Sheet '!J76</f>
        <v>646.61</v>
      </c>
    </row>
    <row r="98" spans="1:4" ht="15.75" thickBot="1">
      <c r="A98" s="4">
        <v>5854</v>
      </c>
      <c r="B98" s="5" t="s">
        <v>51</v>
      </c>
      <c r="C98" s="6" t="s">
        <v>5</v>
      </c>
      <c r="D98" s="19">
        <f>'Load Sheet '!J77</f>
        <v>573.20000000000005</v>
      </c>
    </row>
    <row r="99" spans="1:4" ht="15.75" thickBot="1">
      <c r="A99" s="4">
        <v>5856</v>
      </c>
      <c r="B99" s="5" t="s">
        <v>52</v>
      </c>
      <c r="C99" s="6" t="s">
        <v>5</v>
      </c>
      <c r="D99" s="19">
        <f>'Load Sheet '!J78</f>
        <v>518.08000000000004</v>
      </c>
    </row>
    <row r="100" spans="1:4" ht="15.75" thickBot="1">
      <c r="A100" s="4">
        <v>5862</v>
      </c>
      <c r="B100" s="5" t="s">
        <v>53</v>
      </c>
      <c r="C100" s="6" t="s">
        <v>5</v>
      </c>
      <c r="D100" s="19">
        <f>'Load Sheet '!J79</f>
        <v>593.53</v>
      </c>
    </row>
    <row r="101" spans="1:4" ht="15.75" thickBot="1">
      <c r="A101" s="4">
        <v>5864</v>
      </c>
      <c r="B101" s="5" t="s">
        <v>54</v>
      </c>
      <c r="C101" s="6" t="s">
        <v>5</v>
      </c>
      <c r="D101" s="19">
        <f>'Load Sheet '!J80</f>
        <v>548.01</v>
      </c>
    </row>
    <row r="102" spans="1:4" ht="15.75" thickBot="1">
      <c r="A102" s="4">
        <v>5866</v>
      </c>
      <c r="B102" s="5" t="s">
        <v>55</v>
      </c>
      <c r="C102" s="6" t="s">
        <v>5</v>
      </c>
      <c r="D102" s="19">
        <f>'Load Sheet '!J81</f>
        <v>443.68</v>
      </c>
    </row>
    <row r="103" spans="1:4" ht="15.75" thickBot="1">
      <c r="A103" s="4">
        <v>5868</v>
      </c>
      <c r="B103" s="5" t="s">
        <v>56</v>
      </c>
      <c r="C103" s="6" t="s">
        <v>5</v>
      </c>
      <c r="D103" s="19">
        <f>'Load Sheet '!J82</f>
        <v>443.68</v>
      </c>
    </row>
    <row r="104" spans="1:4" ht="15.75" thickBot="1">
      <c r="A104" s="4">
        <v>5876</v>
      </c>
      <c r="B104" s="5" t="s">
        <v>57</v>
      </c>
      <c r="C104" s="6" t="s">
        <v>5</v>
      </c>
      <c r="D104" s="19">
        <f>'Load Sheet '!J83</f>
        <v>720.63</v>
      </c>
    </row>
    <row r="105" spans="1:4" ht="15.75" thickBot="1">
      <c r="A105" s="4">
        <v>5878</v>
      </c>
      <c r="B105" s="5" t="s">
        <v>58</v>
      </c>
      <c r="C105" s="6" t="s">
        <v>5</v>
      </c>
      <c r="D105" s="19">
        <f>'Load Sheet '!J84</f>
        <v>677.64</v>
      </c>
    </row>
    <row r="106" spans="1:4" ht="15.75" thickBot="1">
      <c r="A106" s="4">
        <v>5880</v>
      </c>
      <c r="B106" s="5" t="s">
        <v>59</v>
      </c>
      <c r="C106" s="6" t="s">
        <v>5</v>
      </c>
      <c r="D106" s="19">
        <f>'Load Sheet '!J85</f>
        <v>451.94</v>
      </c>
    </row>
    <row r="107" spans="1:4" ht="15.75" thickBot="1">
      <c r="A107" s="4">
        <v>5882</v>
      </c>
      <c r="B107" s="5" t="s">
        <v>60</v>
      </c>
      <c r="C107" s="6" t="s">
        <v>5</v>
      </c>
      <c r="D107" s="19">
        <f>'Load Sheet '!J86</f>
        <v>408.95</v>
      </c>
    </row>
    <row r="108" spans="1:4" ht="15.75" thickBot="1">
      <c r="A108" s="4">
        <v>5784</v>
      </c>
      <c r="B108" s="5" t="s">
        <v>37</v>
      </c>
      <c r="C108" s="6" t="s">
        <v>5</v>
      </c>
      <c r="D108" s="19">
        <f>'Load Sheet '!J87</f>
        <v>233.3</v>
      </c>
    </row>
    <row r="109" spans="1:4" ht="15.75" thickBot="1">
      <c r="A109" s="4">
        <v>5786</v>
      </c>
      <c r="B109" s="5" t="s">
        <v>38</v>
      </c>
      <c r="C109" s="6" t="s">
        <v>5</v>
      </c>
      <c r="D109" s="19">
        <f>'Load Sheet '!J88</f>
        <v>468.7</v>
      </c>
    </row>
    <row r="110" spans="1:4" ht="15.75" thickBot="1">
      <c r="A110" s="4">
        <v>5788</v>
      </c>
      <c r="B110" s="5" t="s">
        <v>39</v>
      </c>
      <c r="C110" s="6" t="s">
        <v>5</v>
      </c>
      <c r="D110" s="19">
        <f>'Load Sheet '!J89</f>
        <v>406.03</v>
      </c>
    </row>
    <row r="111" spans="1:4" ht="15.75" thickBot="1">
      <c r="A111" s="4">
        <v>5790</v>
      </c>
      <c r="B111" s="5" t="s">
        <v>40</v>
      </c>
      <c r="C111" s="6" t="s">
        <v>5</v>
      </c>
      <c r="D111" s="19">
        <f>'Load Sheet '!J90</f>
        <v>150.13</v>
      </c>
    </row>
    <row r="112" spans="1:4" ht="15.75" thickBot="1">
      <c r="A112" s="4">
        <v>5940</v>
      </c>
      <c r="B112" s="5" t="s">
        <v>115</v>
      </c>
      <c r="C112" s="6" t="s">
        <v>5</v>
      </c>
      <c r="D112" s="19">
        <f>'Load Sheet '!J91</f>
        <v>330.53</v>
      </c>
    </row>
    <row r="113" spans="1:4" ht="15.75" thickBot="1">
      <c r="A113" s="4">
        <v>5350</v>
      </c>
      <c r="B113" s="5" t="s">
        <v>28</v>
      </c>
      <c r="C113" s="6" t="s">
        <v>5</v>
      </c>
      <c r="D113" s="19">
        <f>'Load Sheet '!J93</f>
        <v>238.84</v>
      </c>
    </row>
    <row r="114" spans="1:4" ht="15.75" thickBot="1">
      <c r="A114" s="4">
        <v>5370</v>
      </c>
      <c r="B114" s="5" t="s">
        <v>15</v>
      </c>
      <c r="C114" s="6" t="s">
        <v>5</v>
      </c>
      <c r="D114" s="19">
        <f>'Load Sheet '!J94</f>
        <v>770.95</v>
      </c>
    </row>
    <row r="115" spans="1:4" ht="15.75" thickBot="1">
      <c r="A115" s="4">
        <v>5396</v>
      </c>
      <c r="B115" s="5" t="s">
        <v>16</v>
      </c>
      <c r="C115" s="6" t="s">
        <v>5</v>
      </c>
      <c r="D115" s="19">
        <f>'Load Sheet '!J95</f>
        <v>582.01</v>
      </c>
    </row>
    <row r="116" spans="1:4" ht="15.75" thickBot="1">
      <c r="A116" s="4">
        <v>5426</v>
      </c>
      <c r="B116" s="5" t="s">
        <v>17</v>
      </c>
      <c r="C116" s="6" t="s">
        <v>5</v>
      </c>
      <c r="D116" s="19">
        <f>'Load Sheet '!J96</f>
        <v>784.29</v>
      </c>
    </row>
    <row r="117" spans="1:4" ht="15.75" thickBot="1">
      <c r="A117" s="4">
        <v>5436</v>
      </c>
      <c r="B117" s="5" t="s">
        <v>18</v>
      </c>
      <c r="C117" s="6" t="s">
        <v>5</v>
      </c>
      <c r="D117" s="19">
        <f>'Load Sheet '!J97</f>
        <v>646.33000000000004</v>
      </c>
    </row>
    <row r="118" spans="1:4" ht="15.75" thickBot="1">
      <c r="A118" s="4">
        <v>5448</v>
      </c>
      <c r="B118" s="5" t="s">
        <v>19</v>
      </c>
      <c r="C118" s="6" t="s">
        <v>5</v>
      </c>
      <c r="D118" s="19">
        <f>'Load Sheet '!J98</f>
        <v>784.29</v>
      </c>
    </row>
    <row r="119" spans="1:4" ht="15.75" thickBot="1">
      <c r="A119" s="4">
        <v>5458</v>
      </c>
      <c r="B119" s="5" t="s">
        <v>20</v>
      </c>
      <c r="C119" s="6" t="s">
        <v>5</v>
      </c>
      <c r="D119" s="19">
        <f>'Load Sheet '!J99</f>
        <v>686.57</v>
      </c>
    </row>
    <row r="120" spans="1:4" ht="15.75" thickBot="1">
      <c r="A120" s="4">
        <v>5406</v>
      </c>
      <c r="B120" s="5" t="s">
        <v>146</v>
      </c>
      <c r="C120" s="6" t="s">
        <v>5</v>
      </c>
      <c r="D120" s="19">
        <f>'Load Sheet '!J100</f>
        <v>938.06</v>
      </c>
    </row>
    <row r="121" spans="1:4" ht="15.75" thickBot="1">
      <c r="A121" s="4">
        <v>5416</v>
      </c>
      <c r="B121" s="5" t="s">
        <v>147</v>
      </c>
      <c r="C121" s="6" t="s">
        <v>5</v>
      </c>
      <c r="D121" s="19">
        <f>'Load Sheet '!J101</f>
        <v>915.85</v>
      </c>
    </row>
    <row r="122" spans="1:4" ht="15.75" thickBot="1">
      <c r="A122" s="4">
        <v>5386</v>
      </c>
      <c r="B122" s="5" t="s">
        <v>148</v>
      </c>
      <c r="C122" s="6" t="s">
        <v>5</v>
      </c>
      <c r="D122" s="19">
        <f>'Load Sheet '!J102</f>
        <v>926.87</v>
      </c>
    </row>
    <row r="123" spans="1:4">
      <c r="A123" s="13"/>
      <c r="B123" s="14"/>
      <c r="C123" s="13"/>
    </row>
    <row r="124" spans="1:4">
      <c r="A124" s="13"/>
      <c r="B124" s="14"/>
      <c r="C124" s="13"/>
    </row>
    <row r="125" spans="1:4" ht="23.25" thickBot="1">
      <c r="A125" s="7" t="s">
        <v>145</v>
      </c>
      <c r="D125" s="21"/>
    </row>
    <row r="126" spans="1:4" ht="15.75" thickBot="1">
      <c r="A126" s="2" t="s">
        <v>1</v>
      </c>
      <c r="B126" s="3" t="s">
        <v>2</v>
      </c>
      <c r="C126" s="3" t="s">
        <v>3</v>
      </c>
      <c r="D126" s="22" t="s">
        <v>4</v>
      </c>
    </row>
    <row r="127" spans="1:4" ht="15.75" thickBot="1">
      <c r="A127" s="4">
        <v>5900</v>
      </c>
      <c r="B127" s="5" t="s">
        <v>66</v>
      </c>
      <c r="C127" s="6" t="s">
        <v>5</v>
      </c>
      <c r="D127" s="19">
        <f>'Load Sheet '!J41</f>
        <v>161.86000000000001</v>
      </c>
    </row>
    <row r="128" spans="1:4" ht="15.75" thickBot="1">
      <c r="A128" s="4">
        <v>5910</v>
      </c>
      <c r="B128" s="5" t="s">
        <v>67</v>
      </c>
      <c r="C128" s="6" t="s">
        <v>5</v>
      </c>
      <c r="D128" s="19">
        <f>'Load Sheet '!J42</f>
        <v>201.49</v>
      </c>
    </row>
    <row r="129" spans="1:4" ht="15.75" thickBot="1">
      <c r="A129" s="4">
        <v>5916</v>
      </c>
      <c r="B129" s="5" t="s">
        <v>68</v>
      </c>
      <c r="C129" s="6" t="s">
        <v>5</v>
      </c>
      <c r="D129" s="19">
        <f>'Load Sheet '!J43</f>
        <v>201.49</v>
      </c>
    </row>
    <row r="130" spans="1:4">
      <c r="A130" s="13"/>
      <c r="B130" s="14"/>
      <c r="C130" s="13"/>
      <c r="D130" s="17"/>
    </row>
    <row r="131" spans="1:4" ht="15.75">
      <c r="A131" s="9"/>
      <c r="D131" s="17"/>
    </row>
    <row r="132" spans="1:4" ht="23.25" thickBot="1">
      <c r="A132" s="7" t="s">
        <v>69</v>
      </c>
    </row>
    <row r="133" spans="1:4" ht="15.75" thickBot="1">
      <c r="A133" s="2" t="s">
        <v>1</v>
      </c>
      <c r="B133" s="3" t="s">
        <v>2</v>
      </c>
      <c r="C133" s="3" t="s">
        <v>3</v>
      </c>
      <c r="D133" s="22" t="s">
        <v>4</v>
      </c>
    </row>
    <row r="134" spans="1:4" ht="15.75" thickBot="1">
      <c r="A134" s="4">
        <v>5262</v>
      </c>
      <c r="B134" s="5" t="s">
        <v>70</v>
      </c>
      <c r="C134" s="6" t="s">
        <v>5</v>
      </c>
      <c r="D134" s="19">
        <f>'Load Sheet '!J36</f>
        <v>467.91</v>
      </c>
    </row>
    <row r="135" spans="1:4" ht="15.75" thickBot="1">
      <c r="A135" s="4">
        <v>5264</v>
      </c>
      <c r="B135" s="5" t="s">
        <v>71</v>
      </c>
      <c r="C135" s="6" t="s">
        <v>5</v>
      </c>
      <c r="D135" s="19">
        <f>'Load Sheet '!J37</f>
        <v>454.91</v>
      </c>
    </row>
    <row r="136" spans="1:4" ht="15.75" thickBot="1">
      <c r="A136" s="4">
        <v>5276</v>
      </c>
      <c r="B136" s="5" t="s">
        <v>72</v>
      </c>
      <c r="C136" s="6" t="s">
        <v>5</v>
      </c>
      <c r="D136" s="19">
        <f>'Load Sheet '!J38</f>
        <v>467.91</v>
      </c>
    </row>
    <row r="137" spans="1:4" ht="15.75" thickBot="1">
      <c r="A137" s="4">
        <v>5278</v>
      </c>
      <c r="B137" s="5" t="s">
        <v>73</v>
      </c>
      <c r="C137" s="6" t="s">
        <v>5</v>
      </c>
      <c r="D137" s="19">
        <f>'Load Sheet '!J39</f>
        <v>454.91</v>
      </c>
    </row>
    <row r="138" spans="1:4" ht="15.75" thickBot="1">
      <c r="A138" s="4">
        <v>5550</v>
      </c>
      <c r="B138" s="5" t="s">
        <v>74</v>
      </c>
      <c r="C138" s="6" t="s">
        <v>5</v>
      </c>
      <c r="D138" s="19">
        <f>'Load Sheet '!J40</f>
        <v>484.25</v>
      </c>
    </row>
    <row r="139" spans="1:4" ht="15.75">
      <c r="A139" s="9"/>
      <c r="D139" s="17"/>
    </row>
    <row r="140" spans="1:4" ht="23.25" thickBot="1">
      <c r="A140" s="7" t="s">
        <v>75</v>
      </c>
    </row>
    <row r="141" spans="1:4" ht="15.75" thickBot="1">
      <c r="A141" s="2" t="s">
        <v>1</v>
      </c>
      <c r="B141" s="3" t="s">
        <v>2</v>
      </c>
      <c r="C141" s="3" t="s">
        <v>3</v>
      </c>
      <c r="D141" s="22" t="s">
        <v>4</v>
      </c>
    </row>
    <row r="142" spans="1:4" ht="15.75" thickBot="1">
      <c r="A142" s="4">
        <v>8007</v>
      </c>
      <c r="B142" s="5" t="s">
        <v>77</v>
      </c>
      <c r="C142" s="6" t="s">
        <v>116</v>
      </c>
      <c r="D142" s="19">
        <f>'Load Sheet '!J104</f>
        <v>538.20731249999994</v>
      </c>
    </row>
    <row r="143" spans="1:4" ht="15.75" thickBot="1">
      <c r="A143" s="4">
        <v>8032</v>
      </c>
      <c r="B143" s="5" t="s">
        <v>87</v>
      </c>
      <c r="C143" s="6" t="s">
        <v>116</v>
      </c>
      <c r="D143" s="19">
        <f>'Load Sheet '!J105</f>
        <v>711.65500000000009</v>
      </c>
    </row>
    <row r="144" spans="1:4" ht="15.75" thickBot="1">
      <c r="A144" s="4">
        <v>8036</v>
      </c>
      <c r="B144" s="5" t="s">
        <v>89</v>
      </c>
      <c r="C144" s="6" t="s">
        <v>116</v>
      </c>
      <c r="D144" s="19">
        <f>'Load Sheet '!J106</f>
        <v>903</v>
      </c>
    </row>
    <row r="145" spans="1:4" ht="15.75" thickBot="1">
      <c r="A145" s="4">
        <v>8040</v>
      </c>
      <c r="B145" s="5" t="s">
        <v>91</v>
      </c>
      <c r="C145" s="6" t="s">
        <v>116</v>
      </c>
      <c r="D145" s="19">
        <f>'Load Sheet '!J107</f>
        <v>1071.125</v>
      </c>
    </row>
    <row r="146" spans="1:4" ht="15.75" thickBot="1">
      <c r="A146" s="4">
        <v>8044</v>
      </c>
      <c r="B146" s="5" t="s">
        <v>93</v>
      </c>
      <c r="C146" s="6" t="s">
        <v>116</v>
      </c>
      <c r="D146" s="19">
        <f>'Load Sheet '!J108</f>
        <v>1200.3333333333333</v>
      </c>
    </row>
    <row r="147" spans="1:4" ht="15.75" thickBot="1">
      <c r="A147" s="4">
        <v>8048</v>
      </c>
      <c r="B147" s="5" t="s">
        <v>95</v>
      </c>
      <c r="C147" s="6" t="s">
        <v>116</v>
      </c>
      <c r="D147" s="19">
        <f>'Load Sheet '!J109</f>
        <v>1369.7249999999999</v>
      </c>
    </row>
    <row r="148" spans="1:4" ht="15.75" thickBot="1">
      <c r="A148" s="4">
        <v>8052</v>
      </c>
      <c r="B148" s="5" t="s">
        <v>97</v>
      </c>
      <c r="C148" s="6" t="s">
        <v>116</v>
      </c>
      <c r="D148" s="19">
        <f>'Load Sheet '!J110</f>
        <v>1505.18</v>
      </c>
    </row>
    <row r="149" spans="1:4" ht="15.75" thickBot="1">
      <c r="A149" s="4">
        <v>8056</v>
      </c>
      <c r="B149" s="5" t="s">
        <v>99</v>
      </c>
      <c r="C149" s="6" t="s">
        <v>116</v>
      </c>
      <c r="D149" s="19">
        <f>'Load Sheet '!J111</f>
        <v>1617.8025000000002</v>
      </c>
    </row>
    <row r="150" spans="1:4" ht="15.75" thickBot="1">
      <c r="A150" s="4">
        <v>8014</v>
      </c>
      <c r="B150" s="5" t="s">
        <v>78</v>
      </c>
      <c r="C150" s="6" t="s">
        <v>116</v>
      </c>
      <c r="D150" s="19">
        <f>'Load Sheet '!J112</f>
        <v>1716.855</v>
      </c>
    </row>
    <row r="151" spans="1:4" ht="15.75" thickBot="1">
      <c r="A151" s="4">
        <v>8018</v>
      </c>
      <c r="B151" s="5" t="s">
        <v>80</v>
      </c>
      <c r="C151" s="6" t="s">
        <v>116</v>
      </c>
      <c r="D151" s="19">
        <f>'Load Sheet '!J113</f>
        <v>1802.3374999999999</v>
      </c>
    </row>
    <row r="152" spans="1:4" ht="15.75" thickBot="1">
      <c r="A152" s="4">
        <v>8022</v>
      </c>
      <c r="B152" s="5" t="s">
        <v>82</v>
      </c>
      <c r="C152" s="6" t="s">
        <v>116</v>
      </c>
      <c r="D152" s="19">
        <f>'Load Sheet '!J114</f>
        <v>1874.25</v>
      </c>
    </row>
    <row r="153" spans="1:4" ht="15.75" thickBot="1">
      <c r="A153" s="4">
        <v>8028</v>
      </c>
      <c r="B153" s="5" t="s">
        <v>85</v>
      </c>
      <c r="C153" s="6" t="s">
        <v>116</v>
      </c>
      <c r="D153" s="19">
        <f>'Load Sheet '!J115</f>
        <v>2024.19</v>
      </c>
    </row>
    <row r="154" spans="1:4" ht="15.75" thickBot="1">
      <c r="A154" s="4">
        <v>8034</v>
      </c>
      <c r="B154" s="5" t="s">
        <v>88</v>
      </c>
      <c r="C154" s="6" t="s">
        <v>116</v>
      </c>
      <c r="D154" s="19">
        <f>'Load Sheet '!J116</f>
        <v>810.5474999999999</v>
      </c>
    </row>
    <row r="155" spans="1:4" ht="15.75" thickBot="1">
      <c r="A155" s="4">
        <v>8038</v>
      </c>
      <c r="B155" s="5" t="s">
        <v>90</v>
      </c>
      <c r="C155" s="6" t="s">
        <v>116</v>
      </c>
      <c r="D155" s="19">
        <f>'Load Sheet '!J117</f>
        <v>1008</v>
      </c>
    </row>
    <row r="156" spans="1:4" ht="15.75" thickBot="1">
      <c r="A156" s="4">
        <v>8042</v>
      </c>
      <c r="B156" s="5" t="s">
        <v>92</v>
      </c>
      <c r="C156" s="6" t="s">
        <v>116</v>
      </c>
      <c r="D156" s="19">
        <f>'Load Sheet '!J118</f>
        <v>1205.4166666666665</v>
      </c>
    </row>
    <row r="157" spans="1:4" ht="15.75" thickBot="1">
      <c r="A157" s="4">
        <v>8046</v>
      </c>
      <c r="B157" s="5" t="s">
        <v>94</v>
      </c>
      <c r="C157" s="6" t="s">
        <v>116</v>
      </c>
      <c r="D157" s="19">
        <f>'Load Sheet '!J119</f>
        <v>1378</v>
      </c>
    </row>
    <row r="158" spans="1:4" ht="15.75" thickBot="1">
      <c r="A158" s="4">
        <v>8050</v>
      </c>
      <c r="B158" s="5" t="s">
        <v>96</v>
      </c>
      <c r="C158" s="6" t="s">
        <v>116</v>
      </c>
      <c r="D158" s="19">
        <f>'Load Sheet '!J120</f>
        <v>1488.75</v>
      </c>
    </row>
    <row r="159" spans="1:4" ht="15.75" thickBot="1">
      <c r="A159" s="4">
        <v>8054</v>
      </c>
      <c r="B159" s="5" t="s">
        <v>98</v>
      </c>
      <c r="C159" s="6" t="s">
        <v>116</v>
      </c>
      <c r="D159" s="19">
        <f>'Load Sheet '!J121</f>
        <v>1593.4099999999999</v>
      </c>
    </row>
    <row r="160" spans="1:4" ht="15.75" thickBot="1">
      <c r="A160" s="4">
        <v>8058</v>
      </c>
      <c r="B160" s="5" t="s">
        <v>100</v>
      </c>
      <c r="C160" s="6" t="s">
        <v>116</v>
      </c>
      <c r="D160" s="19">
        <f>'Load Sheet '!J122</f>
        <v>1620.51</v>
      </c>
    </row>
    <row r="161" spans="1:4" ht="15.75" thickBot="1">
      <c r="A161" s="4">
        <v>8016</v>
      </c>
      <c r="B161" s="5" t="s">
        <v>79</v>
      </c>
      <c r="C161" s="6" t="s">
        <v>116</v>
      </c>
      <c r="D161" s="19">
        <f>'Load Sheet '!J123</f>
        <v>1680.2362500000002</v>
      </c>
    </row>
    <row r="162" spans="1:4" ht="15.75" thickBot="1">
      <c r="A162" s="4">
        <v>8020</v>
      </c>
      <c r="B162" s="5" t="s">
        <v>81</v>
      </c>
      <c r="C162" s="6" t="s">
        <v>116</v>
      </c>
      <c r="D162" s="19">
        <f>'Load Sheet '!J124</f>
        <v>1808.8925000000002</v>
      </c>
    </row>
    <row r="163" spans="1:4" ht="15.75" thickBot="1">
      <c r="A163" s="4">
        <v>8024</v>
      </c>
      <c r="B163" s="5" t="s">
        <v>83</v>
      </c>
      <c r="C163" s="6" t="s">
        <v>116</v>
      </c>
      <c r="D163" s="19">
        <f>'Load Sheet '!J125</f>
        <v>1932.09375</v>
      </c>
    </row>
    <row r="164" spans="1:4" ht="15.75" thickBot="1">
      <c r="A164" s="4">
        <v>8026</v>
      </c>
      <c r="B164" s="5" t="s">
        <v>84</v>
      </c>
      <c r="C164" s="6" t="s">
        <v>116</v>
      </c>
      <c r="D164" s="19">
        <f>'Load Sheet '!J126</f>
        <v>2049.84</v>
      </c>
    </row>
    <row r="165" spans="1:4" ht="15.75" thickBot="1">
      <c r="A165" s="4">
        <v>8030</v>
      </c>
      <c r="B165" s="5" t="s">
        <v>86</v>
      </c>
      <c r="C165" s="6" t="s">
        <v>116</v>
      </c>
      <c r="D165" s="19">
        <f>'Load Sheet '!J127</f>
        <v>2201.6799999999998</v>
      </c>
    </row>
    <row r="166" spans="1:4" ht="15.75" thickBot="1">
      <c r="A166" s="4">
        <v>8002</v>
      </c>
      <c r="B166" s="5" t="s">
        <v>76</v>
      </c>
      <c r="C166" s="6" t="s">
        <v>116</v>
      </c>
      <c r="D166" s="19">
        <f>'Load Sheet '!J128</f>
        <v>1641.6666666666667</v>
      </c>
    </row>
    <row r="167" spans="1:4" ht="15.75" thickBot="1">
      <c r="A167" s="4">
        <v>8062</v>
      </c>
      <c r="B167" s="5" t="s">
        <v>101</v>
      </c>
      <c r="C167" s="6" t="s">
        <v>116</v>
      </c>
      <c r="D167" s="19">
        <f>'Load Sheet '!J129</f>
        <v>1800</v>
      </c>
    </row>
    <row r="168" spans="1:4">
      <c r="A168" s="13"/>
      <c r="B168" s="14"/>
      <c r="C168" s="13"/>
      <c r="D168" s="21"/>
    </row>
    <row r="169" spans="1:4" ht="15.75">
      <c r="A169" s="9"/>
      <c r="D169" s="21"/>
    </row>
    <row r="170" spans="1:4" ht="23.25" thickBot="1">
      <c r="A170" s="7" t="s">
        <v>102</v>
      </c>
      <c r="D170" s="21"/>
    </row>
    <row r="171" spans="1:4" ht="15.75" thickBot="1">
      <c r="A171" s="2" t="s">
        <v>1</v>
      </c>
      <c r="B171" s="3" t="s">
        <v>2</v>
      </c>
      <c r="C171" s="3" t="s">
        <v>3</v>
      </c>
      <c r="D171" s="22" t="s">
        <v>4</v>
      </c>
    </row>
    <row r="172" spans="1:4" ht="15.75" thickBot="1">
      <c r="A172" s="4">
        <v>8754</v>
      </c>
      <c r="B172" s="5" t="s">
        <v>103</v>
      </c>
      <c r="C172" s="6" t="s">
        <v>116</v>
      </c>
      <c r="D172" s="19">
        <f>'Load Sheet '!J131</f>
        <v>380</v>
      </c>
    </row>
    <row r="173" spans="1:4" ht="15.75" thickBot="1">
      <c r="A173" s="4">
        <v>8763</v>
      </c>
      <c r="B173" s="5" t="s">
        <v>104</v>
      </c>
      <c r="C173" s="6" t="s">
        <v>116</v>
      </c>
      <c r="D173" s="19">
        <f>'Load Sheet '!J132</f>
        <v>30.302591249999999</v>
      </c>
    </row>
    <row r="174" spans="1:4" ht="15.75" thickBot="1">
      <c r="A174" s="4">
        <v>8764</v>
      </c>
      <c r="B174" s="5" t="s">
        <v>105</v>
      </c>
      <c r="C174" s="6" t="s">
        <v>116</v>
      </c>
      <c r="D174" s="19">
        <f>'Load Sheet '!J133</f>
        <v>38.57</v>
      </c>
    </row>
    <row r="175" spans="1:4" ht="15.75" thickBot="1">
      <c r="A175" s="4">
        <v>8765</v>
      </c>
      <c r="B175" s="5" t="s">
        <v>106</v>
      </c>
      <c r="C175" s="6" t="s">
        <v>116</v>
      </c>
      <c r="D175" s="19">
        <f>'Load Sheet '!J134</f>
        <v>46.84080625</v>
      </c>
    </row>
    <row r="176" spans="1:4" ht="15.75" thickBot="1">
      <c r="A176" s="4">
        <v>8766</v>
      </c>
      <c r="B176" s="5" t="s">
        <v>107</v>
      </c>
      <c r="C176" s="6" t="s">
        <v>116</v>
      </c>
      <c r="D176" s="19">
        <f>'Load Sheet '!J135</f>
        <v>82.930403124999998</v>
      </c>
    </row>
    <row r="177" spans="1:4" ht="15.75" thickBot="1">
      <c r="A177" s="4">
        <v>8767</v>
      </c>
      <c r="B177" s="5" t="s">
        <v>108</v>
      </c>
      <c r="C177" s="6" t="s">
        <v>116</v>
      </c>
      <c r="D177" s="19">
        <f>'Load Sheet '!J136</f>
        <v>119.02</v>
      </c>
    </row>
    <row r="178" spans="1:4" ht="15.75" thickBot="1">
      <c r="A178" s="4">
        <v>8768</v>
      </c>
      <c r="B178" s="5" t="s">
        <v>109</v>
      </c>
      <c r="C178" s="6" t="s">
        <v>116</v>
      </c>
      <c r="D178" s="19">
        <f>'Load Sheet '!J137</f>
        <v>128.18</v>
      </c>
    </row>
    <row r="179" spans="1:4" ht="15.75" thickBot="1">
      <c r="A179" s="4">
        <v>8769</v>
      </c>
      <c r="B179" s="5" t="s">
        <v>110</v>
      </c>
      <c r="C179" s="6" t="s">
        <v>116</v>
      </c>
      <c r="D179" s="19">
        <f>'Load Sheet '!J138</f>
        <v>150.15</v>
      </c>
    </row>
    <row r="180" spans="1:4" ht="15.75" thickBot="1">
      <c r="A180" s="4">
        <v>8770</v>
      </c>
      <c r="B180" s="5" t="s">
        <v>111</v>
      </c>
      <c r="C180" s="33" t="s">
        <v>116</v>
      </c>
      <c r="D180" s="19">
        <f>'Load Sheet '!J139</f>
        <v>168.46</v>
      </c>
    </row>
    <row r="181" spans="1:4" ht="15.75" thickBot="1">
      <c r="A181" s="4">
        <v>8791</v>
      </c>
      <c r="B181" s="5" t="s">
        <v>112</v>
      </c>
      <c r="C181" s="33" t="s">
        <v>116</v>
      </c>
      <c r="D181" s="19">
        <f>'Load Sheet '!J140</f>
        <v>183.11</v>
      </c>
    </row>
    <row r="182" spans="1:4" ht="15.75">
      <c r="A182" s="9"/>
      <c r="D182" s="21"/>
    </row>
    <row r="183" spans="1:4" ht="15.75">
      <c r="A183" s="9"/>
      <c r="D183" s="16"/>
    </row>
    <row r="184" spans="1:4" ht="15.75">
      <c r="A184" s="9"/>
      <c r="D184" s="16"/>
    </row>
    <row r="185" spans="1:4" ht="15.75">
      <c r="A185" s="9"/>
      <c r="D185" s="16"/>
    </row>
    <row r="186" spans="1:4">
      <c r="D186" s="16"/>
    </row>
  </sheetData>
  <sheetProtection algorithmName="SHA-512" hashValue="fyl93qKIIRydespJ8DOLc0dlhL7pjjrB7fZLJ+EsWR6+4x3KiKMojZBw7xKO7rxHRkGCb17S29iMZuf+Sl0p8A==" saltValue="0/gdsIMDBy6uxPBlAmmALw==" spinCount="100000" sheet="1" objects="1" scenarios="1"/>
  <pageMargins left="0.43307086614173229" right="0.43307086614173229" top="0.51181102362204722" bottom="0.51181102362204722" header="0.31496062992125984" footer="0.31496062992125984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575025-4fa9-41b6-a813-27e1706a4bac" xsi:nil="true"/>
    <lcf76f155ced4ddcb4097134ff3c332f xmlns="82d8486c-11a7-4926-897b-666c04b1a8c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D1A91653C7DE4A93A38153207D5315" ma:contentTypeVersion="16" ma:contentTypeDescription="Create a new document." ma:contentTypeScope="" ma:versionID="5c9b06e397e120ddb11b4ad119a70c39">
  <xsd:schema xmlns:xsd="http://www.w3.org/2001/XMLSchema" xmlns:xs="http://www.w3.org/2001/XMLSchema" xmlns:p="http://schemas.microsoft.com/office/2006/metadata/properties" xmlns:ns2="82d8486c-11a7-4926-897b-666c04b1a8c5" xmlns:ns3="53b9aa7b-60e2-400a-8c0f-8e09fc1ca63f" xmlns:ns4="20575025-4fa9-41b6-a813-27e1706a4bac" targetNamespace="http://schemas.microsoft.com/office/2006/metadata/properties" ma:root="true" ma:fieldsID="8b359fb99c58d2a1d4b343cd5f4828ad" ns2:_="" ns3:_="" ns4:_="">
    <xsd:import namespace="82d8486c-11a7-4926-897b-666c04b1a8c5"/>
    <xsd:import namespace="53b9aa7b-60e2-400a-8c0f-8e09fc1ca63f"/>
    <xsd:import namespace="20575025-4fa9-41b6-a813-27e1706a4b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8486c-11a7-4926-897b-666c04b1a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c671577-0aac-48f2-b3c0-c885cb24e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9aa7b-60e2-400a-8c0f-8e09fc1ca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75025-4fa9-41b6-a813-27e1706a4ba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2250b75-0fc8-40f4-9656-4d97b2b8316b}" ma:internalName="TaxCatchAll" ma:showField="CatchAllData" ma:web="53b9aa7b-60e2-400a-8c0f-8e09fc1ca6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A4A262-17BC-4913-97B7-1D776B39C8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789BF9-A650-4369-AA22-F6233AEE23DD}">
  <ds:schemaRefs>
    <ds:schemaRef ds:uri="http://www.w3.org/XML/1998/namespace"/>
    <ds:schemaRef ds:uri="http://purl.org/dc/terms/"/>
    <ds:schemaRef ds:uri="82d8486c-11a7-4926-897b-666c04b1a8c5"/>
    <ds:schemaRef ds:uri="http://purl.org/dc/dcmitype/"/>
    <ds:schemaRef ds:uri="http://schemas.openxmlformats.org/package/2006/metadata/core-properties"/>
    <ds:schemaRef ds:uri="53b9aa7b-60e2-400a-8c0f-8e09fc1ca63f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20575025-4fa9-41b6-a813-27e1706a4ba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0520785-481B-4417-B54B-33843E210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d8486c-11a7-4926-897b-666c04b1a8c5"/>
    <ds:schemaRef ds:uri="53b9aa7b-60e2-400a-8c0f-8e09fc1ca63f"/>
    <ds:schemaRef ds:uri="20575025-4fa9-41b6-a813-27e1706a4b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Load Sheet </vt:lpstr>
      <vt:lpstr>Cover</vt:lpstr>
      <vt:lpstr>January</vt:lpstr>
      <vt:lpstr>February</vt:lpstr>
      <vt:lpstr>March</vt:lpstr>
      <vt:lpstr>April</vt:lpstr>
      <vt:lpstr>May</vt:lpstr>
      <vt:lpstr>June</vt:lpstr>
      <vt:lpstr>July </vt:lpstr>
      <vt:lpstr>August</vt:lpstr>
      <vt:lpstr>September</vt:lpstr>
      <vt:lpstr>October</vt:lpstr>
      <vt:lpstr>November</vt:lpstr>
      <vt:lpstr>December</vt:lpstr>
    </vt:vector>
  </TitlesOfParts>
  <Company>SCIC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 Groeneveld</dc:creator>
  <cp:lastModifiedBy>Madson, Micaela SCIC</cp:lastModifiedBy>
  <cp:lastPrinted>2018-03-19T22:33:05Z</cp:lastPrinted>
  <dcterms:created xsi:type="dcterms:W3CDTF">2010-03-29T14:29:52Z</dcterms:created>
  <dcterms:modified xsi:type="dcterms:W3CDTF">2023-07-24T16:26:42Z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0x0101008336A0E75F5EFA4EAA1ACDC74B7E9725</vt:lpwstr>
  </property>
  <property fmtid="{D5CDD505-2E9C-101B-9397-08002B2CF9AE}" pid="3" name="MediaServiceImageTags">
    <vt:lpwstr/>
  </property>
</Properties>
</file>